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dia.albadia\Desktop\"/>
    </mc:Choice>
  </mc:AlternateContent>
  <xr:revisionPtr revIDLastSave="0" documentId="13_ncr:1_{454EB8E0-48E2-4762-AE0E-66F748E6DD36}" xr6:coauthVersionLast="47" xr6:coauthVersionMax="47" xr10:uidLastSave="{00000000-0000-0000-0000-000000000000}"/>
  <bookViews>
    <workbookView xWindow="-120" yWindow="-120" windowWidth="29040" windowHeight="15840" xr2:uid="{C5DE3B36-6BB3-4736-8E46-26CAF956BDBF}"/>
  </bookViews>
  <sheets>
    <sheet name="بيان مقارن لعام 2021-2020" sheetId="8" r:id="rId1"/>
    <sheet name="نسبة النمو ( محلي + تصدير )" sheetId="6" r:id="rId2"/>
  </sheets>
  <externalReferences>
    <externalReference r:id="rId3"/>
  </externalReferences>
  <definedNames>
    <definedName name="_xlnm.Print_Area" localSheetId="0">'بيان مقارن لعام 2021-2020'!$B$2:$X$26,'بيان مقارن لعام 2021-2020'!$B$29:$X$53</definedName>
    <definedName name="_xlnm.Print_Area" localSheetId="1">'نسبة النمو ( محلي + تصدير )'!$C$3:$R$41,'نسبة النمو ( محلي + تصدير )'!$C$47:$R$85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8" l="1"/>
  <c r="B48" i="8" s="1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</calcChain>
</file>

<file path=xl/sharedStrings.xml><?xml version="1.0" encoding="utf-8"?>
<sst xmlns="http://schemas.openxmlformats.org/spreadsheetml/2006/main" count="236" uniqueCount="44">
  <si>
    <t>الشركة</t>
  </si>
  <si>
    <t>الانتاج</t>
  </si>
  <si>
    <t>التسليمات المحلية</t>
  </si>
  <si>
    <t>التصدير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</si>
  <si>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</si>
  <si>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</si>
  <si>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</si>
  <si>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</si>
  <si>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</si>
  <si>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</si>
  <si>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اسمنت نجران</t>
  </si>
  <si>
    <t>اسمنت المدينة</t>
  </si>
  <si>
    <t>اسمنت الشمالية</t>
  </si>
  <si>
    <t>اسمنت الجوف</t>
  </si>
  <si>
    <t xml:space="preserve">اسمنت حائل </t>
  </si>
  <si>
    <t>اسمنت أم القرى</t>
  </si>
  <si>
    <t>الإجمالي</t>
  </si>
  <si>
    <t>اسمنت الشرقية</t>
  </si>
  <si>
    <t>اسمنت الصفوة</t>
  </si>
  <si>
    <t xml:space="preserve"> </t>
  </si>
  <si>
    <t>التسليمات المحلية لشركات الاسمنت ونسبة النمو الشهرية لعام 2021</t>
  </si>
  <si>
    <t>اجمالي 2021</t>
  </si>
  <si>
    <t>اسمنت اليمامة</t>
  </si>
  <si>
    <t>التسليمات</t>
  </si>
  <si>
    <t>نسبة النمو</t>
  </si>
  <si>
    <t xml:space="preserve">اسمنت السعودية  </t>
  </si>
  <si>
    <t>اسمنت المتحدة</t>
  </si>
  <si>
    <t>الاجمالي</t>
  </si>
  <si>
    <t>تصدير الاسمنت لشركات الاسمنت ونسبة النمو الشهرية لعام 2021م</t>
  </si>
  <si>
    <t xml:space="preserve"> أسمنت اليمامة</t>
  </si>
  <si>
    <t>الادارة المالية وتقنية المعلومات</t>
  </si>
  <si>
    <t>بيان مقارن لشركات الاسمنت بالمملكة</t>
  </si>
  <si>
    <t>(بالألف طن)</t>
  </si>
  <si>
    <t>مستورد + مشترى محلي</t>
  </si>
  <si>
    <t>نسبة التسليمات</t>
  </si>
  <si>
    <t>الأرصدة</t>
  </si>
  <si>
    <t>اسمنت</t>
  </si>
  <si>
    <t>كلينكر</t>
  </si>
  <si>
    <t>المحلية الى الانتاج</t>
  </si>
  <si>
    <t>2021</t>
  </si>
  <si>
    <t>2020</t>
  </si>
  <si>
    <t>أسمنت نجران</t>
  </si>
  <si>
    <t>عن شهر اغسطس من عامي  (2020م   , 2021م)</t>
  </si>
  <si>
    <t>عن الفترة من يناير حتى اغسطس من عامي  (2020م   , 2021م)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</si>
</sst>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;[Red]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FF0000"/>
      <name val="Arial"/>
      <family val="2"/>
    </font>
    <font>
      <sz val="11"/>
      <color rgb="FF0000FF"/>
      <name val="Arial"/>
      <family val="2"/>
    </font>
    <font>
      <sz val="11"/>
      <color rgb="FF00B050"/>
      <name val="Calibri"/>
      <family val="2"/>
    </font>
    <font>
      <sz val="11"/>
      <color rgb="FFFF0000"/>
      <name val="Calibri"/>
      <family val="2"/>
    </font>
    <font>
      <b/>
      <sz val="11"/>
      <color rgb="FF0000FF"/>
      <name val="Arial"/>
      <family val="2"/>
    </font>
    <font>
      <b/>
      <sz val="12"/>
      <color rgb="FF00B050"/>
      <name val="Calibri"/>
      <family val="2"/>
    </font>
    <font>
      <b/>
      <sz val="12"/>
      <color rgb="FFFF0000"/>
      <name val="Calibri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8">
    <xf numFmtId="0" fontId="0" fillId="0" borderId="0" xfId="0"/>
    <xf numFmtId="0" fontId="4" fillId="2" borderId="0" xfId="2" applyFont="1" applyFill="1" applyAlignment="1">
      <alignment horizontal="center" vertical="center"/>
    </xf>
    <xf numFmtId="0" fontId="3" fillId="2" borderId="0" xfId="2" applyFill="1" applyAlignment="1">
      <alignment vertical="center"/>
    </xf>
    <xf numFmtId="0" fontId="5" fillId="2" borderId="0" xfId="2" applyFont="1" applyFill="1" applyAlignment="1">
      <alignment vertical="center"/>
    </xf>
    <xf numFmtId="17" fontId="5" fillId="3" borderId="4" xfId="2" applyNumberFormat="1" applyFont="1" applyFill="1" applyBorder="1" applyAlignment="1">
      <alignment horizontal="center" vertical="center"/>
    </xf>
    <xf numFmtId="17" fontId="5" fillId="3" borderId="5" xfId="2" applyNumberFormat="1" applyFont="1" applyFill="1" applyBorder="1" applyAlignment="1">
      <alignment horizontal="center" vertical="center" wrapText="1"/>
    </xf>
    <xf numFmtId="0" fontId="4" fillId="4" borderId="0" xfId="2" applyFont="1" applyFill="1" applyAlignment="1">
      <alignment horizontal="center" vertical="center"/>
    </xf>
    <xf numFmtId="0" fontId="3" fillId="0" borderId="0" xfId="2" applyAlignment="1">
      <alignment vertical="center"/>
    </xf>
    <xf numFmtId="0" fontId="8" fillId="3" borderId="7" xfId="2" applyFont="1" applyFill="1" applyBorder="1" applyAlignment="1">
      <alignment horizontal="center" vertical="center"/>
    </xf>
    <xf numFmtId="3" fontId="2" fillId="4" borderId="7" xfId="2" applyNumberFormat="1" applyFont="1" applyFill="1" applyBorder="1" applyAlignment="1">
      <alignment horizontal="center" vertical="center"/>
    </xf>
    <xf numFmtId="3" fontId="9" fillId="4" borderId="7" xfId="2" applyNumberFormat="1" applyFont="1" applyFill="1" applyBorder="1" applyAlignment="1">
      <alignment horizontal="center" vertical="center"/>
    </xf>
    <xf numFmtId="0" fontId="11" fillId="4" borderId="0" xfId="2" applyFont="1" applyFill="1" applyAlignment="1">
      <alignment vertical="center"/>
    </xf>
    <xf numFmtId="0" fontId="12" fillId="3" borderId="9" xfId="2" applyFont="1" applyFill="1" applyBorder="1" applyAlignment="1">
      <alignment horizontal="center" vertical="center"/>
    </xf>
    <xf numFmtId="9" fontId="2" fillId="4" borderId="9" xfId="4" applyFont="1" applyFill="1" applyBorder="1" applyAlignment="1">
      <alignment horizontal="center" vertical="center"/>
    </xf>
    <xf numFmtId="9" fontId="13" fillId="4" borderId="9" xfId="4" applyFont="1" applyFill="1" applyBorder="1" applyAlignment="1">
      <alignment horizontal="center" vertical="center"/>
    </xf>
    <xf numFmtId="9" fontId="14" fillId="4" borderId="9" xfId="4" applyFont="1" applyFill="1" applyBorder="1" applyAlignment="1">
      <alignment horizontal="center" vertical="center"/>
    </xf>
    <xf numFmtId="0" fontId="1" fillId="2" borderId="0" xfId="1" applyFill="1"/>
    <xf numFmtId="3" fontId="4" fillId="4" borderId="0" xfId="2" applyNumberFormat="1" applyFont="1" applyFill="1" applyAlignment="1">
      <alignment horizontal="center" vertical="center"/>
    </xf>
    <xf numFmtId="9" fontId="9" fillId="4" borderId="9" xfId="4" applyFont="1" applyFill="1" applyBorder="1" applyAlignment="1">
      <alignment horizontal="center" vertical="center"/>
    </xf>
    <xf numFmtId="3" fontId="10" fillId="3" borderId="7" xfId="2" applyNumberFormat="1" applyFont="1" applyFill="1" applyBorder="1" applyAlignment="1">
      <alignment horizontal="center" vertical="center"/>
    </xf>
    <xf numFmtId="0" fontId="5" fillId="0" borderId="0" xfId="2" applyFont="1" applyAlignment="1">
      <alignment vertical="center"/>
    </xf>
    <xf numFmtId="9" fontId="10" fillId="3" borderId="9" xfId="4" applyFont="1" applyFill="1" applyBorder="1" applyAlignment="1">
      <alignment horizontal="center" vertical="center"/>
    </xf>
    <xf numFmtId="9" fontId="16" fillId="3" borderId="9" xfId="4" applyFont="1" applyFill="1" applyBorder="1" applyAlignment="1">
      <alignment horizontal="center" vertical="center"/>
    </xf>
    <xf numFmtId="9" fontId="17" fillId="3" borderId="9" xfId="4" applyFont="1" applyFill="1" applyBorder="1" applyAlignment="1">
      <alignment horizontal="center" vertical="center"/>
    </xf>
    <xf numFmtId="0" fontId="18" fillId="2" borderId="0" xfId="2" applyFont="1" applyFill="1" applyAlignment="1" applyProtection="1">
      <alignment horizontal="center" vertical="center"/>
      <protection locked="0"/>
    </xf>
    <xf numFmtId="0" fontId="20" fillId="2" borderId="0" xfId="2" applyFont="1" applyFill="1" applyAlignment="1" applyProtection="1">
      <alignment horizontal="center" vertical="center"/>
      <protection locked="0"/>
    </xf>
    <xf numFmtId="1" fontId="20" fillId="2" borderId="0" xfId="2" applyNumberFormat="1" applyFont="1" applyFill="1" applyAlignment="1" applyProtection="1">
      <alignment horizontal="center" vertical="center"/>
      <protection locked="0"/>
    </xf>
    <xf numFmtId="0" fontId="20" fillId="4" borderId="0" xfId="2" applyFont="1" applyFill="1" applyAlignment="1" applyProtection="1">
      <alignment horizontal="center" vertical="center"/>
      <protection locked="0"/>
    </xf>
    <xf numFmtId="49" fontId="21" fillId="0" borderId="25" xfId="2" applyNumberFormat="1" applyFont="1" applyBorder="1" applyAlignment="1">
      <alignment horizontal="center" vertical="center"/>
    </xf>
    <xf numFmtId="49" fontId="21" fillId="5" borderId="25" xfId="2" applyNumberFormat="1" applyFont="1" applyFill="1" applyBorder="1" applyAlignment="1">
      <alignment horizontal="center" vertical="center"/>
    </xf>
    <xf numFmtId="49" fontId="21" fillId="5" borderId="21" xfId="2" applyNumberFormat="1" applyFont="1" applyFill="1" applyBorder="1" applyAlignment="1">
      <alignment horizontal="center" vertical="center"/>
    </xf>
    <xf numFmtId="49" fontId="21" fillId="5" borderId="26" xfId="2" applyNumberFormat="1" applyFont="1" applyFill="1" applyBorder="1" applyAlignment="1">
      <alignment horizontal="center" vertical="center"/>
    </xf>
    <xf numFmtId="3" fontId="21" fillId="5" borderId="27" xfId="2" applyNumberFormat="1" applyFont="1" applyFill="1" applyBorder="1" applyAlignment="1">
      <alignment horizontal="center" vertical="center"/>
    </xf>
    <xf numFmtId="3" fontId="21" fillId="0" borderId="25" xfId="2" applyNumberFormat="1" applyFont="1" applyBorder="1" applyAlignment="1">
      <alignment horizontal="center" vertical="center"/>
    </xf>
    <xf numFmtId="3" fontId="21" fillId="5" borderId="25" xfId="2" applyNumberFormat="1" applyFont="1" applyFill="1" applyBorder="1" applyAlignment="1" applyProtection="1">
      <alignment horizontal="center" vertical="center"/>
      <protection locked="0"/>
    </xf>
    <xf numFmtId="3" fontId="21" fillId="5" borderId="25" xfId="2" applyNumberFormat="1" applyFont="1" applyFill="1" applyBorder="1" applyAlignment="1">
      <alignment horizontal="center" vertical="center"/>
    </xf>
    <xf numFmtId="3" fontId="21" fillId="5" borderId="26" xfId="2" applyNumberFormat="1" applyFont="1" applyFill="1" applyBorder="1" applyAlignment="1" applyProtection="1">
      <alignment horizontal="center" vertical="center"/>
      <protection locked="0"/>
    </xf>
    <xf numFmtId="164" fontId="20" fillId="4" borderId="0" xfId="2" applyNumberFormat="1" applyFont="1" applyFill="1" applyAlignment="1" applyProtection="1">
      <alignment horizontal="center" vertical="center"/>
      <protection locked="0"/>
    </xf>
    <xf numFmtId="3" fontId="21" fillId="5" borderId="28" xfId="2" applyNumberFormat="1" applyFont="1" applyFill="1" applyBorder="1" applyAlignment="1">
      <alignment horizontal="center" vertical="center"/>
    </xf>
    <xf numFmtId="3" fontId="21" fillId="5" borderId="29" xfId="2" applyNumberFormat="1" applyFont="1" applyFill="1" applyBorder="1" applyAlignment="1" applyProtection="1">
      <alignment horizontal="center" vertical="center"/>
      <protection locked="0"/>
    </xf>
    <xf numFmtId="3" fontId="21" fillId="5" borderId="30" xfId="2" applyNumberFormat="1" applyFont="1" applyFill="1" applyBorder="1" applyAlignment="1" applyProtection="1">
      <alignment horizontal="center" vertical="center"/>
      <protection locked="0"/>
    </xf>
    <xf numFmtId="3" fontId="20" fillId="4" borderId="0" xfId="2" applyNumberFormat="1" applyFont="1" applyFill="1" applyAlignment="1" applyProtection="1">
      <alignment horizontal="center" vertical="center"/>
      <protection locked="0"/>
    </xf>
    <xf numFmtId="3" fontId="21" fillId="5" borderId="31" xfId="2" applyNumberFormat="1" applyFont="1" applyFill="1" applyBorder="1" applyAlignment="1">
      <alignment horizontal="center" vertical="center"/>
    </xf>
    <xf numFmtId="3" fontId="21" fillId="0" borderId="32" xfId="2" applyNumberFormat="1" applyFont="1" applyBorder="1" applyAlignment="1">
      <alignment horizontal="center" vertical="center"/>
    </xf>
    <xf numFmtId="3" fontId="21" fillId="5" borderId="32" xfId="2" applyNumberFormat="1" applyFont="1" applyFill="1" applyBorder="1" applyAlignment="1">
      <alignment horizontal="center" vertical="center"/>
    </xf>
    <xf numFmtId="3" fontId="21" fillId="5" borderId="33" xfId="2" applyNumberFormat="1" applyFont="1" applyFill="1" applyBorder="1" applyAlignment="1">
      <alignment horizontal="center" vertical="center"/>
    </xf>
    <xf numFmtId="3" fontId="21" fillId="5" borderId="34" xfId="2" applyNumberFormat="1" applyFont="1" applyFill="1" applyBorder="1" applyAlignment="1">
      <alignment horizontal="center" vertical="center"/>
    </xf>
    <xf numFmtId="164" fontId="20" fillId="2" borderId="0" xfId="2" applyNumberFormat="1" applyFont="1" applyFill="1" applyAlignment="1" applyProtection="1">
      <alignment horizontal="center" vertical="center"/>
      <protection locked="0"/>
    </xf>
    <xf numFmtId="164" fontId="18" fillId="2" borderId="0" xfId="2" applyNumberFormat="1" applyFont="1" applyFill="1" applyAlignment="1" applyProtection="1">
      <alignment horizontal="center" vertical="center"/>
      <protection locked="0"/>
    </xf>
    <xf numFmtId="3" fontId="21" fillId="5" borderId="21" xfId="2" applyNumberFormat="1" applyFont="1" applyFill="1" applyBorder="1" applyAlignment="1" applyProtection="1">
      <alignment horizontal="center" vertical="center"/>
      <protection locked="0"/>
    </xf>
    <xf numFmtId="3" fontId="21" fillId="5" borderId="35" xfId="2" applyNumberFormat="1" applyFont="1" applyFill="1" applyBorder="1" applyAlignment="1" applyProtection="1">
      <alignment horizontal="center" vertical="center"/>
      <protection locked="0"/>
    </xf>
    <xf numFmtId="0" fontId="18" fillId="6" borderId="0" xfId="2" applyFont="1" applyFill="1" applyAlignment="1" applyProtection="1">
      <alignment horizontal="center" vertical="center"/>
      <protection locked="0"/>
    </xf>
    <xf numFmtId="0" fontId="18" fillId="4" borderId="0" xfId="2" applyFont="1" applyFill="1" applyAlignment="1" applyProtection="1">
      <alignment horizontal="center" vertical="center"/>
      <protection locked="0"/>
    </xf>
    <xf numFmtId="49" fontId="21" fillId="5" borderId="42" xfId="2" applyNumberFormat="1" applyFont="1" applyFill="1" applyBorder="1" applyAlignment="1">
      <alignment horizontal="center" vertical="center"/>
    </xf>
    <xf numFmtId="3" fontId="21" fillId="5" borderId="43" xfId="2" applyNumberFormat="1" applyFont="1" applyFill="1" applyBorder="1" applyAlignment="1">
      <alignment horizontal="center" vertical="center"/>
    </xf>
    <xf numFmtId="3" fontId="21" fillId="5" borderId="42" xfId="2" applyNumberFormat="1" applyFont="1" applyFill="1" applyBorder="1" applyAlignment="1" applyProtection="1">
      <alignment horizontal="center" vertical="center"/>
      <protection locked="0"/>
    </xf>
    <xf numFmtId="3" fontId="21" fillId="5" borderId="44" xfId="2" applyNumberFormat="1" applyFont="1" applyFill="1" applyBorder="1" applyAlignment="1">
      <alignment horizontal="center" vertical="center"/>
    </xf>
    <xf numFmtId="3" fontId="21" fillId="5" borderId="45" xfId="2" applyNumberFormat="1" applyFont="1" applyFill="1" applyBorder="1" applyAlignment="1" applyProtection="1">
      <alignment horizontal="center" vertical="center"/>
      <protection locked="0"/>
    </xf>
    <xf numFmtId="3" fontId="21" fillId="5" borderId="46" xfId="2" applyNumberFormat="1" applyFont="1" applyFill="1" applyBorder="1" applyAlignment="1">
      <alignment horizontal="center" vertical="center"/>
    </xf>
    <xf numFmtId="3" fontId="21" fillId="0" borderId="9" xfId="2" applyNumberFormat="1" applyFont="1" applyBorder="1" applyAlignment="1">
      <alignment horizontal="center" vertical="center"/>
    </xf>
    <xf numFmtId="3" fontId="21" fillId="5" borderId="9" xfId="2" applyNumberFormat="1" applyFont="1" applyFill="1" applyBorder="1" applyAlignment="1">
      <alignment horizontal="center" vertical="center"/>
    </xf>
    <xf numFmtId="3" fontId="21" fillId="5" borderId="47" xfId="2" applyNumberFormat="1" applyFont="1" applyFill="1" applyBorder="1" applyAlignment="1">
      <alignment horizontal="center" vertical="center"/>
    </xf>
    <xf numFmtId="3" fontId="21" fillId="5" borderId="48" xfId="2" applyNumberFormat="1" applyFont="1" applyFill="1" applyBorder="1" applyAlignment="1">
      <alignment horizontal="center" vertical="center"/>
    </xf>
    <xf numFmtId="0" fontId="3" fillId="2" borderId="0" xfId="2" applyFill="1" applyAlignment="1" applyProtection="1">
      <alignment horizontal="right" vertical="center"/>
      <protection locked="0"/>
    </xf>
    <xf numFmtId="1" fontId="19" fillId="2" borderId="0" xfId="2" applyNumberFormat="1" applyFont="1" applyFill="1" applyAlignment="1" applyProtection="1">
      <alignment vertical="center"/>
      <protection locked="0"/>
    </xf>
    <xf numFmtId="0" fontId="4" fillId="2" borderId="0" xfId="2" applyFont="1" applyFill="1" applyAlignment="1" applyProtection="1">
      <alignment horizontal="center" vertical="center"/>
      <protection locked="0"/>
    </xf>
    <xf numFmtId="0" fontId="4" fillId="2" borderId="0" xfId="2" applyFont="1" applyFill="1" applyBorder="1" applyAlignment="1" applyProtection="1">
      <alignment horizontal="center" vertical="center"/>
      <protection locked="0"/>
    </xf>
    <xf numFmtId="0" fontId="20" fillId="2" borderId="0" xfId="2" applyFont="1" applyFill="1" applyBorder="1" applyAlignment="1" applyProtection="1">
      <alignment horizontal="center" vertical="center"/>
      <protection locked="0"/>
    </xf>
    <xf numFmtId="3" fontId="21" fillId="0" borderId="36" xfId="2" applyNumberFormat="1" applyFont="1" applyBorder="1" applyAlignment="1">
      <alignment horizontal="center" vertical="center"/>
    </xf>
    <xf numFmtId="3" fontId="21" fillId="0" borderId="37" xfId="2" applyNumberFormat="1" applyFont="1" applyBorder="1" applyAlignment="1">
      <alignment horizontal="center" vertical="center"/>
    </xf>
    <xf numFmtId="3" fontId="21" fillId="0" borderId="12" xfId="2" applyNumberFormat="1" applyFont="1" applyBorder="1" applyAlignment="1">
      <alignment horizontal="center" vertical="center"/>
    </xf>
    <xf numFmtId="3" fontId="21" fillId="0" borderId="38" xfId="2" applyNumberFormat="1" applyFont="1" applyBorder="1" applyAlignment="1">
      <alignment horizontal="center" vertical="center"/>
    </xf>
    <xf numFmtId="3" fontId="21" fillId="0" borderId="21" xfId="2" applyNumberFormat="1" applyFont="1" applyBorder="1" applyAlignment="1">
      <alignment horizontal="center" vertical="center"/>
    </xf>
    <xf numFmtId="3" fontId="21" fillId="0" borderId="22" xfId="2" applyNumberFormat="1" applyFont="1" applyBorder="1" applyAlignment="1">
      <alignment horizontal="center" vertical="center"/>
    </xf>
    <xf numFmtId="3" fontId="22" fillId="0" borderId="21" xfId="2" applyNumberFormat="1" applyFont="1" applyBorder="1" applyAlignment="1">
      <alignment horizontal="center" vertical="center"/>
    </xf>
    <xf numFmtId="3" fontId="22" fillId="0" borderId="22" xfId="2" applyNumberFormat="1" applyFont="1" applyBorder="1" applyAlignment="1">
      <alignment horizontal="center" vertical="center"/>
    </xf>
    <xf numFmtId="3" fontId="21" fillId="5" borderId="6" xfId="2" applyNumberFormat="1" applyFont="1" applyFill="1" applyBorder="1" applyAlignment="1">
      <alignment horizontal="center" vertical="center"/>
    </xf>
    <xf numFmtId="3" fontId="21" fillId="5" borderId="39" xfId="2" applyNumberFormat="1" applyFont="1" applyFill="1" applyBorder="1" applyAlignment="1">
      <alignment horizontal="center" vertical="center"/>
    </xf>
    <xf numFmtId="3" fontId="21" fillId="5" borderId="41" xfId="2" applyNumberFormat="1" applyFont="1" applyFill="1" applyBorder="1" applyAlignment="1">
      <alignment horizontal="center" vertical="center"/>
    </xf>
    <xf numFmtId="3" fontId="21" fillId="0" borderId="40" xfId="2" applyNumberFormat="1" applyFont="1" applyBorder="1" applyAlignment="1">
      <alignment horizontal="center" vertical="center"/>
    </xf>
    <xf numFmtId="0" fontId="3" fillId="2" borderId="0" xfId="2" applyFill="1" applyBorder="1" applyAlignment="1" applyProtection="1">
      <alignment horizontal="right" vertical="center"/>
      <protection locked="0"/>
    </xf>
    <xf numFmtId="0" fontId="4" fillId="2" borderId="1" xfId="2" applyFont="1" applyFill="1" applyBorder="1" applyAlignment="1" applyProtection="1">
      <alignment horizontal="center" vertical="center"/>
      <protection locked="0"/>
    </xf>
    <xf numFmtId="0" fontId="20" fillId="2" borderId="1" xfId="2" applyFont="1" applyFill="1" applyBorder="1" applyAlignment="1" applyProtection="1">
      <alignment horizontal="center" vertical="center"/>
      <protection locked="0"/>
    </xf>
    <xf numFmtId="3" fontId="21" fillId="0" borderId="16" xfId="2" applyNumberFormat="1" applyFont="1" applyBorder="1" applyAlignment="1">
      <alignment horizontal="center" vertical="center"/>
    </xf>
    <xf numFmtId="3" fontId="21" fillId="0" borderId="17" xfId="2" applyNumberFormat="1" applyFont="1" applyBorder="1" applyAlignment="1">
      <alignment horizontal="center" vertical="center"/>
    </xf>
    <xf numFmtId="3" fontId="21" fillId="0" borderId="18" xfId="2" applyNumberFormat="1" applyFont="1" applyBorder="1" applyAlignment="1">
      <alignment horizontal="center" vertical="center"/>
    </xf>
    <xf numFmtId="3" fontId="21" fillId="0" borderId="19" xfId="2" applyNumberFormat="1" applyFont="1" applyBorder="1" applyAlignment="1">
      <alignment horizontal="center" vertical="center"/>
    </xf>
    <xf numFmtId="3" fontId="21" fillId="0" borderId="23" xfId="2" applyNumberFormat="1" applyFont="1" applyBorder="1" applyAlignment="1">
      <alignment horizontal="center" vertical="center"/>
    </xf>
    <xf numFmtId="3" fontId="21" fillId="5" borderId="15" xfId="2" applyNumberFormat="1" applyFont="1" applyFill="1" applyBorder="1" applyAlignment="1">
      <alignment horizontal="center" vertical="center"/>
    </xf>
    <xf numFmtId="3" fontId="21" fillId="5" borderId="20" xfId="2" applyNumberFormat="1" applyFont="1" applyFill="1" applyBorder="1" applyAlignment="1">
      <alignment horizontal="center" vertical="center"/>
    </xf>
    <xf numFmtId="3" fontId="21" fillId="5" borderId="24" xfId="2" applyNumberFormat="1" applyFont="1" applyFill="1" applyBorder="1" applyAlignment="1">
      <alignment horizontal="center" vertical="center"/>
    </xf>
    <xf numFmtId="0" fontId="7" fillId="3" borderId="6" xfId="2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/>
    </xf>
    <xf numFmtId="3" fontId="10" fillId="4" borderId="5" xfId="2" applyNumberFormat="1" applyFont="1" applyFill="1" applyBorder="1" applyAlignment="1">
      <alignment horizontal="center" vertical="center"/>
    </xf>
    <xf numFmtId="3" fontId="10" fillId="4" borderId="10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2" fontId="4" fillId="3" borderId="6" xfId="2" applyNumberFormat="1" applyFont="1" applyFill="1" applyBorder="1" applyAlignment="1">
      <alignment horizontal="center" vertical="center"/>
    </xf>
    <xf numFmtId="2" fontId="4" fillId="3" borderId="8" xfId="2" applyNumberFormat="1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7" fillId="3" borderId="11" xfId="2" applyFont="1" applyFill="1" applyBorder="1" applyAlignment="1">
      <alignment horizontal="center" vertical="center"/>
    </xf>
    <xf numFmtId="0" fontId="7" fillId="3" borderId="12" xfId="2" applyFont="1" applyFill="1" applyBorder="1" applyAlignment="1">
      <alignment horizontal="center" vertical="center"/>
    </xf>
    <xf numFmtId="3" fontId="10" fillId="3" borderId="5" xfId="2" applyNumberFormat="1" applyFont="1" applyFill="1" applyBorder="1" applyAlignment="1">
      <alignment horizontal="center" vertical="center"/>
    </xf>
    <xf numFmtId="3" fontId="10" fillId="3" borderId="10" xfId="2" applyNumberFormat="1" applyFont="1" applyFill="1" applyBorder="1" applyAlignment="1">
      <alignment horizontal="center" vertical="center"/>
    </xf>
    <xf numFmtId="0" fontId="15" fillId="3" borderId="13" xfId="2" applyFont="1" applyFill="1" applyBorder="1" applyAlignment="1">
      <alignment horizontal="center" vertical="center"/>
    </xf>
    <xf numFmtId="0" fontId="15" fillId="3" borderId="14" xfId="2" applyFont="1" applyFill="1" applyBorder="1" applyAlignment="1">
      <alignment horizontal="center" vertical="center"/>
    </xf>
  </cellXfs>
  <cellStyles count="5">
    <cellStyle name="Comma 2" xfId="3" xr:uid="{0459C996-0AB1-4D94-B5B1-520720D93C7E}"/>
    <cellStyle name="Normal 2" xfId="1" xr:uid="{BF3D2EEC-8239-48C6-B0A8-BC60F62C55B0}"/>
    <cellStyle name="Normal 2 2" xfId="2" xr:uid="{D5FCDA9E-ABAF-4A63-B911-C6A0BC807548}"/>
    <cellStyle name="Percent 2" xfId="4" xr:uid="{BD514E86-35C6-47DB-ADCD-5547779A6FD2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yamamacement-my.sharepoint.com/personal/mohammed_alharbi_yamamacement_com/Documents/&#1575;&#1604;&#1578;&#1603;&#1575;&#1604;&#1610;&#1601;/&#1605;&#1602;&#1575;&#1585;&#1606;&#1577;%20&#1575;&#1604;&#1588;&#1585;&#1603;&#1575;&#1578;/2021/&#1576;&#1610;&#1575;&#1606;%20&#1605;&#1602;&#1575;&#1585;&#1606;%20&#1604;&#1588;&#1585;&#1603;&#1575;&#1578;%20&#1575;&#1604;&#1575;&#1587;&#1605;&#1606;&#1578;%202021&#1605;%20&#1605;&#1606;%20&#1576;&#1583;&#1575;&#1610;&#1577;%20&#1575;&#1604;&#1587;&#1606;&#1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تجميعي"/>
      <sheetName val="للطباعة"/>
      <sheetName val="نسبة النمو ( محلي + تصدير 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نسبة النمو"/>
    </sheetNames>
    <sheetDataSet>
      <sheetData sheetId="0">
        <row r="142">
          <cell r="C142" t="str">
            <v>اسمنت الجوف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95544-694A-466A-BFEF-4AD68B614754}">
  <dimension ref="B1:AJ87"/>
  <sheetViews>
    <sheetView rightToLeft="1" tabSelected="1" zoomScaleNormal="100" workbookViewId="0"/>
  </sheetViews>
  <sheetFormatPr defaultColWidth="8" defaultRowHeight="20.25" x14ac:dyDescent="0.25"/>
  <cols>
    <col min="1" max="1" width="8" style="52"/>
    <col min="2" max="2" width="12.140625" style="51" bestFit="1" customWidth="1"/>
    <col min="3" max="3" width="6.5703125" style="52" bestFit="1" customWidth="1"/>
    <col min="4" max="4" width="6.5703125" style="51" bestFit="1" customWidth="1"/>
    <col min="5" max="5" width="6.5703125" style="52" bestFit="1" customWidth="1"/>
    <col min="6" max="6" width="6.5703125" style="51" bestFit="1" customWidth="1"/>
    <col min="7" max="7" width="6.5703125" style="52" bestFit="1" customWidth="1"/>
    <col min="8" max="8" width="6.5703125" style="51" bestFit="1" customWidth="1"/>
    <col min="9" max="9" width="5" style="52" customWidth="1"/>
    <col min="10" max="12" width="4.42578125" style="51" bestFit="1" customWidth="1"/>
    <col min="13" max="13" width="4.42578125" style="52" bestFit="1" customWidth="1"/>
    <col min="14" max="14" width="4.42578125" style="51" bestFit="1" customWidth="1"/>
    <col min="15" max="15" width="7.28515625" style="52" bestFit="1" customWidth="1"/>
    <col min="16" max="16" width="5.7109375" style="51" customWidth="1"/>
    <col min="17" max="17" width="5.5703125" style="52" bestFit="1" customWidth="1"/>
    <col min="18" max="18" width="5.5703125" style="51" bestFit="1" customWidth="1"/>
    <col min="19" max="19" width="5.5703125" style="52" bestFit="1" customWidth="1"/>
    <col min="20" max="20" width="5.5703125" style="51" bestFit="1" customWidth="1"/>
    <col min="21" max="21" width="5.5703125" style="52" bestFit="1" customWidth="1"/>
    <col min="22" max="22" width="5.5703125" style="51" bestFit="1" customWidth="1"/>
    <col min="23" max="23" width="6.5703125" style="52" bestFit="1" customWidth="1"/>
    <col min="24" max="24" width="6.5703125" style="51" bestFit="1" customWidth="1"/>
    <col min="25" max="16384" width="8" style="52"/>
  </cols>
  <sheetData>
    <row r="1" spans="2:36" s="24" customFormat="1" x14ac:dyDescent="0.25"/>
    <row r="2" spans="2:36" s="24" customFormat="1" ht="15" customHeight="1" x14ac:dyDescent="0.25">
      <c r="B2" s="63" t="s">
        <v>29</v>
      </c>
      <c r="C2" s="63"/>
      <c r="D2" s="63"/>
      <c r="E2" s="63"/>
      <c r="F2" s="63"/>
      <c r="G2" s="63"/>
    </row>
    <row r="3" spans="2:36" s="25" customFormat="1" ht="15" customHeight="1" x14ac:dyDescent="0.25">
      <c r="B3" s="64" t="s">
        <v>30</v>
      </c>
      <c r="C3" s="64"/>
      <c r="D3" s="64"/>
      <c r="E3" s="64"/>
    </row>
    <row r="4" spans="2:36" s="25" customFormat="1" ht="16.5" customHeight="1" x14ac:dyDescent="0.25">
      <c r="B4" s="26"/>
      <c r="C4" s="65" t="s">
        <v>31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2:36" s="25" customFormat="1" ht="16.5" customHeight="1" thickBot="1" x14ac:dyDescent="0.3">
      <c r="C5" s="66" t="s">
        <v>42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7" t="s">
        <v>32</v>
      </c>
      <c r="X5" s="67"/>
    </row>
    <row r="6" spans="2:36" s="27" customFormat="1" ht="16.5" customHeight="1" x14ac:dyDescent="0.25">
      <c r="B6" s="76" t="s">
        <v>0</v>
      </c>
      <c r="C6" s="68" t="s">
        <v>1</v>
      </c>
      <c r="D6" s="69"/>
      <c r="E6" s="69"/>
      <c r="F6" s="70"/>
      <c r="G6" s="68" t="s">
        <v>2</v>
      </c>
      <c r="H6" s="69"/>
      <c r="I6" s="69"/>
      <c r="J6" s="70"/>
      <c r="K6" s="68" t="s">
        <v>33</v>
      </c>
      <c r="L6" s="69"/>
      <c r="M6" s="69"/>
      <c r="N6" s="70"/>
      <c r="O6" s="68" t="s">
        <v>34</v>
      </c>
      <c r="P6" s="70"/>
      <c r="Q6" s="68" t="s">
        <v>3</v>
      </c>
      <c r="R6" s="69"/>
      <c r="S6" s="69"/>
      <c r="T6" s="70"/>
      <c r="U6" s="68" t="s">
        <v>35</v>
      </c>
      <c r="V6" s="69"/>
      <c r="W6" s="69"/>
      <c r="X6" s="71"/>
    </row>
    <row r="7" spans="2:36" s="27" customFormat="1" ht="16.5" customHeight="1" x14ac:dyDescent="0.25">
      <c r="B7" s="77"/>
      <c r="C7" s="72" t="s">
        <v>36</v>
      </c>
      <c r="D7" s="73"/>
      <c r="E7" s="72" t="s">
        <v>37</v>
      </c>
      <c r="F7" s="73"/>
      <c r="G7" s="74" t="s">
        <v>36</v>
      </c>
      <c r="H7" s="75"/>
      <c r="I7" s="72" t="s">
        <v>37</v>
      </c>
      <c r="J7" s="73"/>
      <c r="K7" s="72" t="s">
        <v>36</v>
      </c>
      <c r="L7" s="73"/>
      <c r="M7" s="72" t="s">
        <v>37</v>
      </c>
      <c r="N7" s="73"/>
      <c r="O7" s="72" t="s">
        <v>38</v>
      </c>
      <c r="P7" s="73"/>
      <c r="Q7" s="72" t="s">
        <v>36</v>
      </c>
      <c r="R7" s="73"/>
      <c r="S7" s="72" t="s">
        <v>37</v>
      </c>
      <c r="T7" s="73"/>
      <c r="U7" s="72" t="s">
        <v>36</v>
      </c>
      <c r="V7" s="73"/>
      <c r="W7" s="72" t="s">
        <v>37</v>
      </c>
      <c r="X7" s="79"/>
    </row>
    <row r="8" spans="2:36" s="27" customFormat="1" ht="16.5" customHeight="1" x14ac:dyDescent="0.25">
      <c r="B8" s="78"/>
      <c r="C8" s="28" t="s">
        <v>39</v>
      </c>
      <c r="D8" s="29" t="s">
        <v>40</v>
      </c>
      <c r="E8" s="28" t="s">
        <v>39</v>
      </c>
      <c r="F8" s="29" t="s">
        <v>40</v>
      </c>
      <c r="G8" s="28" t="s">
        <v>39</v>
      </c>
      <c r="H8" s="29" t="s">
        <v>40</v>
      </c>
      <c r="I8" s="28" t="s">
        <v>39</v>
      </c>
      <c r="J8" s="29" t="s">
        <v>40</v>
      </c>
      <c r="K8" s="28" t="s">
        <v>39</v>
      </c>
      <c r="L8" s="29" t="s">
        <v>40</v>
      </c>
      <c r="M8" s="28" t="s">
        <v>39</v>
      </c>
      <c r="N8" s="30" t="s">
        <v>40</v>
      </c>
      <c r="O8" s="28" t="s">
        <v>39</v>
      </c>
      <c r="P8" s="29" t="s">
        <v>40</v>
      </c>
      <c r="Q8" s="28" t="s">
        <v>39</v>
      </c>
      <c r="R8" s="29" t="s">
        <v>40</v>
      </c>
      <c r="S8" s="28" t="s">
        <v>39</v>
      </c>
      <c r="T8" s="29" t="s">
        <v>40</v>
      </c>
      <c r="U8" s="28" t="s">
        <v>39</v>
      </c>
      <c r="V8" s="29" t="s">
        <v>40</v>
      </c>
      <c r="W8" s="28" t="s">
        <v>39</v>
      </c>
      <c r="X8" s="53" t="s">
        <v>40</v>
      </c>
    </row>
    <row r="9" spans="2:36" s="27" customFormat="1" ht="22.5" customHeight="1" x14ac:dyDescent="0.25">
      <c r="B9" s="54" t="s">
        <v>22</v>
      </c>
      <c r="C9" s="33">
        <v>440</v>
      </c>
      <c r="D9" s="34">
        <v>351</v>
      </c>
      <c r="E9" s="33">
        <v>473</v>
      </c>
      <c r="F9" s="34">
        <v>112</v>
      </c>
      <c r="G9" s="33">
        <v>406</v>
      </c>
      <c r="H9" s="34">
        <v>329</v>
      </c>
      <c r="I9" s="33">
        <v>16</v>
      </c>
      <c r="J9" s="34">
        <v>21</v>
      </c>
      <c r="K9" s="33">
        <v>0</v>
      </c>
      <c r="L9" s="34">
        <v>0</v>
      </c>
      <c r="M9" s="33">
        <v>0</v>
      </c>
      <c r="N9" s="34">
        <v>0</v>
      </c>
      <c r="O9" s="33">
        <v>92.272727272727266</v>
      </c>
      <c r="P9" s="35">
        <v>93.732193732193736</v>
      </c>
      <c r="Q9" s="33">
        <v>0</v>
      </c>
      <c r="R9" s="34">
        <v>0</v>
      </c>
      <c r="S9" s="33">
        <v>0</v>
      </c>
      <c r="T9" s="34">
        <v>0</v>
      </c>
      <c r="U9" s="33">
        <v>169</v>
      </c>
      <c r="V9" s="34">
        <v>87</v>
      </c>
      <c r="W9" s="33">
        <v>4032</v>
      </c>
      <c r="X9" s="55">
        <v>4442</v>
      </c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</row>
    <row r="10" spans="2:36" s="27" customFormat="1" ht="22.5" customHeight="1" x14ac:dyDescent="0.25">
      <c r="B10" s="54" t="s">
        <v>25</v>
      </c>
      <c r="C10" s="33">
        <v>508</v>
      </c>
      <c r="D10" s="34">
        <v>514</v>
      </c>
      <c r="E10" s="33">
        <v>671</v>
      </c>
      <c r="F10" s="34">
        <v>629</v>
      </c>
      <c r="G10" s="33">
        <v>416</v>
      </c>
      <c r="H10" s="34">
        <v>443</v>
      </c>
      <c r="I10" s="33">
        <v>2</v>
      </c>
      <c r="J10" s="34">
        <v>2</v>
      </c>
      <c r="K10" s="33">
        <v>0</v>
      </c>
      <c r="L10" s="34">
        <v>0</v>
      </c>
      <c r="M10" s="33">
        <v>0</v>
      </c>
      <c r="N10" s="34">
        <v>0</v>
      </c>
      <c r="O10" s="33">
        <v>81.889763779527556</v>
      </c>
      <c r="P10" s="35">
        <v>86.186770428015564</v>
      </c>
      <c r="Q10" s="33">
        <v>94</v>
      </c>
      <c r="R10" s="34">
        <v>63</v>
      </c>
      <c r="S10" s="33">
        <v>186</v>
      </c>
      <c r="T10" s="34">
        <v>260</v>
      </c>
      <c r="U10" s="33">
        <v>191</v>
      </c>
      <c r="V10" s="34">
        <v>200</v>
      </c>
      <c r="W10" s="33">
        <v>3471</v>
      </c>
      <c r="X10" s="55">
        <v>4981</v>
      </c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</row>
    <row r="11" spans="2:36" s="27" customFormat="1" ht="22.5" customHeight="1" x14ac:dyDescent="0.25">
      <c r="B11" s="54" t="s">
        <v>17</v>
      </c>
      <c r="C11" s="33">
        <v>178</v>
      </c>
      <c r="D11" s="34">
        <v>103</v>
      </c>
      <c r="E11" s="33">
        <v>314</v>
      </c>
      <c r="F11" s="34">
        <v>262</v>
      </c>
      <c r="G11" s="33">
        <v>175</v>
      </c>
      <c r="H11" s="34">
        <v>161</v>
      </c>
      <c r="I11" s="33">
        <v>0</v>
      </c>
      <c r="J11" s="34">
        <v>0</v>
      </c>
      <c r="K11" s="33">
        <v>0</v>
      </c>
      <c r="L11" s="34">
        <v>0</v>
      </c>
      <c r="M11" s="33">
        <v>0</v>
      </c>
      <c r="N11" s="34">
        <v>0</v>
      </c>
      <c r="O11" s="33">
        <v>98.31460674157303</v>
      </c>
      <c r="P11" s="35">
        <v>156.31067961165047</v>
      </c>
      <c r="Q11" s="33">
        <v>2</v>
      </c>
      <c r="R11" s="34">
        <v>8</v>
      </c>
      <c r="S11" s="33">
        <v>0</v>
      </c>
      <c r="T11" s="34">
        <v>0</v>
      </c>
      <c r="U11" s="33">
        <v>42</v>
      </c>
      <c r="V11" s="34">
        <v>227</v>
      </c>
      <c r="W11" s="33">
        <v>2093</v>
      </c>
      <c r="X11" s="55">
        <v>2365</v>
      </c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</row>
    <row r="12" spans="2:36" s="27" customFormat="1" ht="22.5" customHeight="1" x14ac:dyDescent="0.25">
      <c r="B12" s="54" t="s">
        <v>4</v>
      </c>
      <c r="C12" s="33">
        <v>401</v>
      </c>
      <c r="D12" s="34">
        <v>386</v>
      </c>
      <c r="E12" s="33">
        <v>299</v>
      </c>
      <c r="F12" s="34">
        <v>299</v>
      </c>
      <c r="G12" s="33">
        <v>333</v>
      </c>
      <c r="H12" s="34">
        <v>405</v>
      </c>
      <c r="I12" s="33">
        <v>0</v>
      </c>
      <c r="J12" s="34">
        <v>0</v>
      </c>
      <c r="K12" s="33">
        <v>0</v>
      </c>
      <c r="L12" s="34">
        <v>0</v>
      </c>
      <c r="M12" s="33">
        <v>0</v>
      </c>
      <c r="N12" s="34">
        <v>0</v>
      </c>
      <c r="O12" s="33">
        <v>83.042394014962596</v>
      </c>
      <c r="P12" s="35">
        <v>104.92227979274611</v>
      </c>
      <c r="Q12" s="33">
        <v>0</v>
      </c>
      <c r="R12" s="34">
        <v>0</v>
      </c>
      <c r="S12" s="33">
        <v>0</v>
      </c>
      <c r="T12" s="34">
        <v>0</v>
      </c>
      <c r="U12" s="33">
        <v>98</v>
      </c>
      <c r="V12" s="34">
        <v>43</v>
      </c>
      <c r="W12" s="33">
        <v>2353</v>
      </c>
      <c r="X12" s="55">
        <v>2954</v>
      </c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</row>
    <row r="13" spans="2:36" s="27" customFormat="1" ht="22.5" customHeight="1" x14ac:dyDescent="0.25">
      <c r="B13" s="54" t="s">
        <v>5</v>
      </c>
      <c r="C13" s="33">
        <v>333</v>
      </c>
      <c r="D13" s="34">
        <v>403</v>
      </c>
      <c r="E13" s="33">
        <v>240</v>
      </c>
      <c r="F13" s="34">
        <v>561</v>
      </c>
      <c r="G13" s="33">
        <v>351</v>
      </c>
      <c r="H13" s="34">
        <v>344</v>
      </c>
      <c r="I13" s="33">
        <v>0</v>
      </c>
      <c r="J13" s="34">
        <v>0</v>
      </c>
      <c r="K13" s="33">
        <v>0</v>
      </c>
      <c r="L13" s="34">
        <v>0</v>
      </c>
      <c r="M13" s="33">
        <v>0</v>
      </c>
      <c r="N13" s="34">
        <v>0</v>
      </c>
      <c r="O13" s="33">
        <v>105.40540540540539</v>
      </c>
      <c r="P13" s="35">
        <v>85.359801488833739</v>
      </c>
      <c r="Q13" s="33">
        <v>0</v>
      </c>
      <c r="R13" s="34">
        <v>47</v>
      </c>
      <c r="S13" s="33">
        <v>83</v>
      </c>
      <c r="T13" s="34">
        <v>53</v>
      </c>
      <c r="U13" s="33">
        <v>111</v>
      </c>
      <c r="V13" s="34">
        <v>100</v>
      </c>
      <c r="W13" s="33">
        <v>3252</v>
      </c>
      <c r="X13" s="55">
        <v>4722</v>
      </c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</row>
    <row r="14" spans="2:36" s="27" customFormat="1" ht="22.5" customHeight="1" x14ac:dyDescent="0.25">
      <c r="B14" s="54" t="s">
        <v>6</v>
      </c>
      <c r="C14" s="33">
        <v>229</v>
      </c>
      <c r="D14" s="34">
        <v>249</v>
      </c>
      <c r="E14" s="33">
        <v>309</v>
      </c>
      <c r="F14" s="34">
        <v>291</v>
      </c>
      <c r="G14" s="33">
        <v>224</v>
      </c>
      <c r="H14" s="34">
        <v>249</v>
      </c>
      <c r="I14" s="33">
        <v>0</v>
      </c>
      <c r="J14" s="34">
        <v>14</v>
      </c>
      <c r="K14" s="33">
        <v>0</v>
      </c>
      <c r="L14" s="34">
        <v>0</v>
      </c>
      <c r="M14" s="33">
        <v>0</v>
      </c>
      <c r="N14" s="34">
        <v>0</v>
      </c>
      <c r="O14" s="33">
        <v>97.816593886462883</v>
      </c>
      <c r="P14" s="35">
        <v>100</v>
      </c>
      <c r="Q14" s="33">
        <v>4</v>
      </c>
      <c r="R14" s="34">
        <v>0</v>
      </c>
      <c r="S14" s="33">
        <v>147</v>
      </c>
      <c r="T14" s="34">
        <v>40</v>
      </c>
      <c r="U14" s="33">
        <v>62</v>
      </c>
      <c r="V14" s="34">
        <v>45</v>
      </c>
      <c r="W14" s="33">
        <v>2316</v>
      </c>
      <c r="X14" s="55">
        <v>4024</v>
      </c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</row>
    <row r="15" spans="2:36" s="27" customFormat="1" ht="22.5" customHeight="1" x14ac:dyDescent="0.25">
      <c r="B15" s="54" t="s">
        <v>7</v>
      </c>
      <c r="C15" s="33">
        <v>495</v>
      </c>
      <c r="D15" s="34">
        <v>640</v>
      </c>
      <c r="E15" s="33">
        <v>599</v>
      </c>
      <c r="F15" s="34">
        <v>523</v>
      </c>
      <c r="G15" s="33">
        <v>501</v>
      </c>
      <c r="H15" s="34">
        <v>646</v>
      </c>
      <c r="I15" s="33">
        <v>0</v>
      </c>
      <c r="J15" s="34">
        <v>0</v>
      </c>
      <c r="K15" s="33">
        <v>0</v>
      </c>
      <c r="L15" s="34">
        <v>0</v>
      </c>
      <c r="M15" s="33">
        <v>0</v>
      </c>
      <c r="N15" s="34">
        <v>0</v>
      </c>
      <c r="O15" s="33">
        <v>101.21212121212122</v>
      </c>
      <c r="P15" s="35">
        <v>100.93749999999999</v>
      </c>
      <c r="Q15" s="33">
        <v>0</v>
      </c>
      <c r="R15" s="34">
        <v>1</v>
      </c>
      <c r="S15" s="33">
        <v>0</v>
      </c>
      <c r="T15" s="34">
        <v>42</v>
      </c>
      <c r="U15" s="33">
        <v>132</v>
      </c>
      <c r="V15" s="34">
        <v>90</v>
      </c>
      <c r="W15" s="33">
        <v>2448</v>
      </c>
      <c r="X15" s="55">
        <v>2716</v>
      </c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</row>
    <row r="16" spans="2:36" s="27" customFormat="1" ht="22.5" customHeight="1" x14ac:dyDescent="0.25">
      <c r="B16" s="54" t="s">
        <v>8</v>
      </c>
      <c r="C16" s="33">
        <v>103</v>
      </c>
      <c r="D16" s="34">
        <v>138</v>
      </c>
      <c r="E16" s="33">
        <v>141</v>
      </c>
      <c r="F16" s="34">
        <v>141</v>
      </c>
      <c r="G16" s="33">
        <v>100</v>
      </c>
      <c r="H16" s="34">
        <v>114</v>
      </c>
      <c r="I16" s="33">
        <v>0</v>
      </c>
      <c r="J16" s="34">
        <v>0</v>
      </c>
      <c r="K16" s="33">
        <v>0</v>
      </c>
      <c r="L16" s="34">
        <v>0</v>
      </c>
      <c r="M16" s="33">
        <v>0</v>
      </c>
      <c r="N16" s="34">
        <v>0</v>
      </c>
      <c r="O16" s="33">
        <v>97.087378640776706</v>
      </c>
      <c r="P16" s="35">
        <v>82.608695652173907</v>
      </c>
      <c r="Q16" s="33">
        <v>0</v>
      </c>
      <c r="R16" s="34">
        <v>0</v>
      </c>
      <c r="S16" s="33">
        <v>0</v>
      </c>
      <c r="T16" s="34">
        <v>0</v>
      </c>
      <c r="U16" s="33">
        <v>184</v>
      </c>
      <c r="V16" s="34">
        <v>194</v>
      </c>
      <c r="W16" s="33">
        <v>2005</v>
      </c>
      <c r="X16" s="55">
        <v>2117</v>
      </c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</row>
    <row r="17" spans="2:36" s="27" customFormat="1" ht="22.5" customHeight="1" x14ac:dyDescent="0.25">
      <c r="B17" s="56" t="s">
        <v>9</v>
      </c>
      <c r="C17" s="33">
        <v>288</v>
      </c>
      <c r="D17" s="34">
        <v>179</v>
      </c>
      <c r="E17" s="33">
        <v>220</v>
      </c>
      <c r="F17" s="34">
        <v>279</v>
      </c>
      <c r="G17" s="33">
        <v>289</v>
      </c>
      <c r="H17" s="34">
        <v>185</v>
      </c>
      <c r="I17" s="33">
        <v>0</v>
      </c>
      <c r="J17" s="34">
        <v>0</v>
      </c>
      <c r="K17" s="33">
        <v>0</v>
      </c>
      <c r="L17" s="34">
        <v>0</v>
      </c>
      <c r="M17" s="33">
        <v>0</v>
      </c>
      <c r="N17" s="34">
        <v>0</v>
      </c>
      <c r="O17" s="33">
        <v>100.34722222222223</v>
      </c>
      <c r="P17" s="35">
        <v>103.35195530726257</v>
      </c>
      <c r="Q17" s="33">
        <v>0</v>
      </c>
      <c r="R17" s="34">
        <v>1</v>
      </c>
      <c r="S17" s="33">
        <v>0</v>
      </c>
      <c r="T17" s="34">
        <v>0</v>
      </c>
      <c r="U17" s="33">
        <v>53</v>
      </c>
      <c r="V17" s="39">
        <v>66</v>
      </c>
      <c r="W17" s="33">
        <v>1479</v>
      </c>
      <c r="X17" s="57">
        <v>1366</v>
      </c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</row>
    <row r="18" spans="2:36" s="27" customFormat="1" ht="22.5" customHeight="1" x14ac:dyDescent="0.25">
      <c r="B18" s="56" t="s">
        <v>41</v>
      </c>
      <c r="C18" s="33">
        <v>214</v>
      </c>
      <c r="D18" s="39">
        <v>262</v>
      </c>
      <c r="E18" s="33">
        <v>193</v>
      </c>
      <c r="F18" s="39">
        <v>138</v>
      </c>
      <c r="G18" s="33">
        <v>213</v>
      </c>
      <c r="H18" s="39">
        <v>237</v>
      </c>
      <c r="I18" s="33">
        <v>0</v>
      </c>
      <c r="J18" s="39">
        <v>0</v>
      </c>
      <c r="K18" s="33">
        <v>0</v>
      </c>
      <c r="L18" s="39">
        <v>0</v>
      </c>
      <c r="M18" s="33">
        <v>0</v>
      </c>
      <c r="N18" s="39">
        <v>0</v>
      </c>
      <c r="O18" s="33">
        <v>99.532710280373834</v>
      </c>
      <c r="P18" s="35">
        <v>90.458015267175568</v>
      </c>
      <c r="Q18" s="33">
        <v>6</v>
      </c>
      <c r="R18" s="39">
        <v>20</v>
      </c>
      <c r="S18" s="33">
        <v>0</v>
      </c>
      <c r="T18" s="39">
        <v>0</v>
      </c>
      <c r="U18" s="33">
        <v>73</v>
      </c>
      <c r="V18" s="39">
        <v>69</v>
      </c>
      <c r="W18" s="33">
        <v>688</v>
      </c>
      <c r="X18" s="57">
        <v>1566</v>
      </c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</row>
    <row r="19" spans="2:36" s="27" customFormat="1" ht="22.5" customHeight="1" x14ac:dyDescent="0.25">
      <c r="B19" s="56" t="s">
        <v>11</v>
      </c>
      <c r="C19" s="33">
        <v>254</v>
      </c>
      <c r="D19" s="39">
        <v>231</v>
      </c>
      <c r="E19" s="33">
        <v>231</v>
      </c>
      <c r="F19" s="39">
        <v>170</v>
      </c>
      <c r="G19" s="33">
        <v>256</v>
      </c>
      <c r="H19" s="39">
        <v>239</v>
      </c>
      <c r="I19" s="33">
        <v>0</v>
      </c>
      <c r="J19" s="39">
        <v>0</v>
      </c>
      <c r="K19" s="33">
        <v>0</v>
      </c>
      <c r="L19" s="39">
        <v>0</v>
      </c>
      <c r="M19" s="33">
        <v>0</v>
      </c>
      <c r="N19" s="39">
        <v>0</v>
      </c>
      <c r="O19" s="33">
        <v>100.78740157480314</v>
      </c>
      <c r="P19" s="35">
        <v>103.46320346320346</v>
      </c>
      <c r="Q19" s="33">
        <v>0</v>
      </c>
      <c r="R19" s="39">
        <v>0</v>
      </c>
      <c r="S19" s="33">
        <v>0</v>
      </c>
      <c r="T19" s="39">
        <v>0</v>
      </c>
      <c r="U19" s="33">
        <v>52</v>
      </c>
      <c r="V19" s="39">
        <v>46</v>
      </c>
      <c r="W19" s="33">
        <v>310</v>
      </c>
      <c r="X19" s="57">
        <v>901</v>
      </c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</row>
    <row r="20" spans="2:36" s="27" customFormat="1" ht="22.5" customHeight="1" x14ac:dyDescent="0.25">
      <c r="B20" s="56" t="s">
        <v>12</v>
      </c>
      <c r="C20" s="33">
        <v>76</v>
      </c>
      <c r="D20" s="39">
        <v>104</v>
      </c>
      <c r="E20" s="33">
        <v>126</v>
      </c>
      <c r="F20" s="39">
        <v>38</v>
      </c>
      <c r="G20" s="33">
        <v>75</v>
      </c>
      <c r="H20" s="39">
        <v>101</v>
      </c>
      <c r="I20" s="33">
        <v>0</v>
      </c>
      <c r="J20" s="39">
        <v>0</v>
      </c>
      <c r="K20" s="33">
        <v>0</v>
      </c>
      <c r="L20" s="39">
        <v>0</v>
      </c>
      <c r="M20" s="33">
        <v>0</v>
      </c>
      <c r="N20" s="39">
        <v>0</v>
      </c>
      <c r="O20" s="33">
        <v>98.68421052631578</v>
      </c>
      <c r="P20" s="35">
        <v>97.115384615384613</v>
      </c>
      <c r="Q20" s="33">
        <v>0</v>
      </c>
      <c r="R20" s="39">
        <v>0</v>
      </c>
      <c r="S20" s="33">
        <v>42</v>
      </c>
      <c r="T20" s="39">
        <v>0</v>
      </c>
      <c r="U20" s="33">
        <v>59</v>
      </c>
      <c r="V20" s="39">
        <v>45</v>
      </c>
      <c r="W20" s="33">
        <v>951</v>
      </c>
      <c r="X20" s="57">
        <v>700</v>
      </c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</row>
    <row r="21" spans="2:36" s="27" customFormat="1" ht="22.5" customHeight="1" x14ac:dyDescent="0.25">
      <c r="B21" s="56" t="str">
        <f>[1]تجميعي!C142</f>
        <v>اسمنت الجوف</v>
      </c>
      <c r="C21" s="33">
        <v>113</v>
      </c>
      <c r="D21" s="39">
        <v>147</v>
      </c>
      <c r="E21" s="33">
        <v>138</v>
      </c>
      <c r="F21" s="39">
        <v>155</v>
      </c>
      <c r="G21" s="33">
        <v>104</v>
      </c>
      <c r="H21" s="39">
        <v>141</v>
      </c>
      <c r="I21" s="33">
        <v>0</v>
      </c>
      <c r="J21" s="39">
        <v>0</v>
      </c>
      <c r="K21" s="33">
        <v>0</v>
      </c>
      <c r="L21" s="39">
        <v>0</v>
      </c>
      <c r="M21" s="33">
        <v>0</v>
      </c>
      <c r="N21" s="39">
        <v>0</v>
      </c>
      <c r="O21" s="33">
        <v>92.035398230088489</v>
      </c>
      <c r="P21" s="35">
        <v>95.918367346938766</v>
      </c>
      <c r="Q21" s="33">
        <v>3</v>
      </c>
      <c r="R21" s="39">
        <v>4</v>
      </c>
      <c r="S21" s="33">
        <v>11</v>
      </c>
      <c r="T21" s="39">
        <v>0</v>
      </c>
      <c r="U21" s="33">
        <v>53</v>
      </c>
      <c r="V21" s="39">
        <v>70</v>
      </c>
      <c r="W21" s="33">
        <v>857</v>
      </c>
      <c r="X21" s="57">
        <v>543</v>
      </c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</row>
    <row r="22" spans="2:36" s="41" customFormat="1" ht="22.5" customHeight="1" x14ac:dyDescent="0.25">
      <c r="B22" s="56" t="s">
        <v>18</v>
      </c>
      <c r="C22" s="33">
        <v>171</v>
      </c>
      <c r="D22" s="39">
        <v>204</v>
      </c>
      <c r="E22" s="33">
        <v>180</v>
      </c>
      <c r="F22" s="39">
        <v>264</v>
      </c>
      <c r="G22" s="33">
        <v>165</v>
      </c>
      <c r="H22" s="39">
        <v>203</v>
      </c>
      <c r="I22" s="33">
        <v>0</v>
      </c>
      <c r="J22" s="39">
        <v>0</v>
      </c>
      <c r="K22" s="33">
        <v>0</v>
      </c>
      <c r="L22" s="39">
        <v>0</v>
      </c>
      <c r="M22" s="33">
        <v>0</v>
      </c>
      <c r="N22" s="39">
        <v>0</v>
      </c>
      <c r="O22" s="33">
        <v>96.491228070175438</v>
      </c>
      <c r="P22" s="35">
        <v>99.509803921568633</v>
      </c>
      <c r="Q22" s="33">
        <v>8</v>
      </c>
      <c r="R22" s="39">
        <v>0</v>
      </c>
      <c r="S22" s="33">
        <v>0</v>
      </c>
      <c r="T22" s="39">
        <v>122</v>
      </c>
      <c r="U22" s="33">
        <v>47</v>
      </c>
      <c r="V22" s="39">
        <v>42</v>
      </c>
      <c r="W22" s="33">
        <v>545</v>
      </c>
      <c r="X22" s="57">
        <v>513</v>
      </c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</row>
    <row r="23" spans="2:36" s="41" customFormat="1" ht="22.5" customHeight="1" x14ac:dyDescent="0.25">
      <c r="B23" s="56" t="s">
        <v>14</v>
      </c>
      <c r="C23" s="33">
        <v>135</v>
      </c>
      <c r="D23" s="39">
        <v>94</v>
      </c>
      <c r="E23" s="33">
        <v>183</v>
      </c>
      <c r="F23" s="39">
        <v>105</v>
      </c>
      <c r="G23" s="33">
        <v>137</v>
      </c>
      <c r="H23" s="39">
        <v>100</v>
      </c>
      <c r="I23" s="33">
        <v>0</v>
      </c>
      <c r="J23" s="39">
        <v>0</v>
      </c>
      <c r="K23" s="33">
        <v>0</v>
      </c>
      <c r="L23" s="39">
        <v>0</v>
      </c>
      <c r="M23" s="33">
        <v>0</v>
      </c>
      <c r="N23" s="39">
        <v>0</v>
      </c>
      <c r="O23" s="33">
        <v>101.48148148148148</v>
      </c>
      <c r="P23" s="35">
        <v>106.38297872340425</v>
      </c>
      <c r="Q23" s="33">
        <v>2</v>
      </c>
      <c r="R23" s="39">
        <v>0</v>
      </c>
      <c r="S23" s="33">
        <v>0</v>
      </c>
      <c r="T23" s="39">
        <v>0</v>
      </c>
      <c r="U23" s="33">
        <v>36</v>
      </c>
      <c r="V23" s="39">
        <v>37</v>
      </c>
      <c r="W23" s="33">
        <v>3504</v>
      </c>
      <c r="X23" s="57">
        <v>3096</v>
      </c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</row>
    <row r="24" spans="2:36" s="41" customFormat="1" ht="22.5" customHeight="1" x14ac:dyDescent="0.25">
      <c r="B24" s="56" t="s">
        <v>15</v>
      </c>
      <c r="C24" s="33">
        <v>106</v>
      </c>
      <c r="D24" s="39">
        <v>150</v>
      </c>
      <c r="E24" s="33">
        <v>111</v>
      </c>
      <c r="F24" s="39">
        <v>118</v>
      </c>
      <c r="G24" s="33">
        <v>110</v>
      </c>
      <c r="H24" s="39">
        <v>151</v>
      </c>
      <c r="I24" s="33">
        <v>0</v>
      </c>
      <c r="J24" s="39">
        <v>0</v>
      </c>
      <c r="K24" s="33">
        <v>0</v>
      </c>
      <c r="L24" s="39">
        <v>0</v>
      </c>
      <c r="M24" s="33">
        <v>0</v>
      </c>
      <c r="N24" s="39">
        <v>0</v>
      </c>
      <c r="O24" s="33">
        <v>103.77358490566037</v>
      </c>
      <c r="P24" s="35">
        <v>100.66666666666666</v>
      </c>
      <c r="Q24" s="33">
        <v>0</v>
      </c>
      <c r="R24" s="39">
        <v>0</v>
      </c>
      <c r="S24" s="33">
        <v>0</v>
      </c>
      <c r="T24" s="39">
        <v>0</v>
      </c>
      <c r="U24" s="33">
        <v>49</v>
      </c>
      <c r="V24" s="39">
        <v>43</v>
      </c>
      <c r="W24" s="33">
        <v>2307</v>
      </c>
      <c r="X24" s="57">
        <v>2464</v>
      </c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</row>
    <row r="25" spans="2:36" s="41" customFormat="1" ht="22.5" customHeight="1" x14ac:dyDescent="0.25">
      <c r="B25" s="56" t="s">
        <v>26</v>
      </c>
      <c r="C25" s="33">
        <v>115</v>
      </c>
      <c r="D25" s="39">
        <v>129</v>
      </c>
      <c r="E25" s="33">
        <v>146</v>
      </c>
      <c r="F25" s="39">
        <v>157</v>
      </c>
      <c r="G25" s="33">
        <v>124</v>
      </c>
      <c r="H25" s="39">
        <v>127</v>
      </c>
      <c r="I25" s="33">
        <v>0</v>
      </c>
      <c r="J25" s="39">
        <v>0</v>
      </c>
      <c r="K25" s="33">
        <v>0</v>
      </c>
      <c r="L25" s="39">
        <v>0</v>
      </c>
      <c r="M25" s="33">
        <v>0</v>
      </c>
      <c r="N25" s="39">
        <v>14</v>
      </c>
      <c r="O25" s="33">
        <v>107.82608695652173</v>
      </c>
      <c r="P25" s="35">
        <v>98.449612403100772</v>
      </c>
      <c r="Q25" s="33">
        <v>0</v>
      </c>
      <c r="R25" s="39">
        <v>0</v>
      </c>
      <c r="S25" s="33">
        <v>0</v>
      </c>
      <c r="T25" s="39">
        <v>0</v>
      </c>
      <c r="U25" s="33">
        <v>40</v>
      </c>
      <c r="V25" s="39">
        <v>53</v>
      </c>
      <c r="W25" s="33">
        <v>1406</v>
      </c>
      <c r="X25" s="57">
        <v>1225</v>
      </c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</row>
    <row r="26" spans="2:36" s="41" customFormat="1" ht="27.75" customHeight="1" thickBot="1" x14ac:dyDescent="0.3">
      <c r="B26" s="58" t="s">
        <v>16</v>
      </c>
      <c r="C26" s="59">
        <v>4159</v>
      </c>
      <c r="D26" s="60">
        <v>4284</v>
      </c>
      <c r="E26" s="59">
        <v>4574</v>
      </c>
      <c r="F26" s="60">
        <v>4242</v>
      </c>
      <c r="G26" s="59">
        <v>3979</v>
      </c>
      <c r="H26" s="60">
        <v>4175</v>
      </c>
      <c r="I26" s="59">
        <v>18</v>
      </c>
      <c r="J26" s="60">
        <v>37</v>
      </c>
      <c r="K26" s="59">
        <v>0</v>
      </c>
      <c r="L26" s="60">
        <v>0</v>
      </c>
      <c r="M26" s="59">
        <v>0</v>
      </c>
      <c r="N26" s="61">
        <v>14</v>
      </c>
      <c r="O26" s="59">
        <v>95.672036547246933</v>
      </c>
      <c r="P26" s="60">
        <v>97.45564892623716</v>
      </c>
      <c r="Q26" s="59">
        <v>119</v>
      </c>
      <c r="R26" s="60">
        <v>144</v>
      </c>
      <c r="S26" s="59">
        <v>469</v>
      </c>
      <c r="T26" s="60">
        <v>517</v>
      </c>
      <c r="U26" s="59">
        <v>1451</v>
      </c>
      <c r="V26" s="60">
        <v>1457</v>
      </c>
      <c r="W26" s="59">
        <v>34017</v>
      </c>
      <c r="X26" s="62">
        <v>40695</v>
      </c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</row>
    <row r="27" spans="2:36" s="25" customFormat="1" ht="15" x14ac:dyDescent="0.25">
      <c r="B27" s="80"/>
      <c r="C27" s="80"/>
      <c r="D27" s="80"/>
      <c r="E27" s="80"/>
      <c r="F27" s="80"/>
      <c r="G27" s="80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</row>
    <row r="28" spans="2:36" s="24" customFormat="1" ht="15" customHeight="1" x14ac:dyDescent="0.25"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</row>
    <row r="29" spans="2:36" s="24" customFormat="1" ht="15" customHeight="1" x14ac:dyDescent="0.25">
      <c r="B29" s="63" t="s">
        <v>29</v>
      </c>
      <c r="C29" s="63"/>
      <c r="D29" s="63"/>
      <c r="E29" s="63"/>
      <c r="F29" s="63"/>
      <c r="G29" s="63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</row>
    <row r="30" spans="2:36" s="25" customFormat="1" ht="14.25" customHeight="1" x14ac:dyDescent="0.25">
      <c r="B30" s="64" t="s">
        <v>30</v>
      </c>
      <c r="C30" s="64"/>
      <c r="D30" s="64"/>
      <c r="E30" s="64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</row>
    <row r="31" spans="2:36" s="25" customFormat="1" ht="14.25" customHeight="1" x14ac:dyDescent="0.25">
      <c r="B31" s="26"/>
      <c r="C31" s="65" t="s">
        <v>31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</row>
    <row r="32" spans="2:36" s="25" customFormat="1" ht="16.5" customHeight="1" thickBot="1" x14ac:dyDescent="0.3">
      <c r="C32" s="81" t="s">
        <v>43</v>
      </c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2" t="s">
        <v>32</v>
      </c>
      <c r="X32" s="82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</row>
    <row r="33" spans="2:36" s="27" customFormat="1" ht="15.75" thickTop="1" x14ac:dyDescent="0.25">
      <c r="B33" s="88" t="s">
        <v>0</v>
      </c>
      <c r="C33" s="83" t="s">
        <v>1</v>
      </c>
      <c r="D33" s="84"/>
      <c r="E33" s="84"/>
      <c r="F33" s="85"/>
      <c r="G33" s="83" t="s">
        <v>2</v>
      </c>
      <c r="H33" s="84"/>
      <c r="I33" s="84"/>
      <c r="J33" s="85"/>
      <c r="K33" s="83" t="s">
        <v>33</v>
      </c>
      <c r="L33" s="84"/>
      <c r="M33" s="84"/>
      <c r="N33" s="85"/>
      <c r="O33" s="83" t="s">
        <v>34</v>
      </c>
      <c r="P33" s="85"/>
      <c r="Q33" s="83" t="s">
        <v>3</v>
      </c>
      <c r="R33" s="84"/>
      <c r="S33" s="84"/>
      <c r="T33" s="85"/>
      <c r="U33" s="83" t="s">
        <v>35</v>
      </c>
      <c r="V33" s="84"/>
      <c r="W33" s="84"/>
      <c r="X33" s="86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</row>
    <row r="34" spans="2:36" s="27" customFormat="1" ht="15" x14ac:dyDescent="0.25">
      <c r="B34" s="89"/>
      <c r="C34" s="72" t="s">
        <v>36</v>
      </c>
      <c r="D34" s="73"/>
      <c r="E34" s="72" t="s">
        <v>37</v>
      </c>
      <c r="F34" s="73"/>
      <c r="G34" s="74" t="s">
        <v>36</v>
      </c>
      <c r="H34" s="75"/>
      <c r="I34" s="72" t="s">
        <v>37</v>
      </c>
      <c r="J34" s="73"/>
      <c r="K34" s="72" t="s">
        <v>36</v>
      </c>
      <c r="L34" s="73"/>
      <c r="M34" s="72" t="s">
        <v>37</v>
      </c>
      <c r="N34" s="73"/>
      <c r="O34" s="72" t="s">
        <v>38</v>
      </c>
      <c r="P34" s="73"/>
      <c r="Q34" s="72" t="s">
        <v>36</v>
      </c>
      <c r="R34" s="73"/>
      <c r="S34" s="72" t="s">
        <v>37</v>
      </c>
      <c r="T34" s="73"/>
      <c r="U34" s="72" t="s">
        <v>36</v>
      </c>
      <c r="V34" s="73"/>
      <c r="W34" s="72" t="s">
        <v>37</v>
      </c>
      <c r="X34" s="8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</row>
    <row r="35" spans="2:36" s="27" customFormat="1" ht="16.5" customHeight="1" x14ac:dyDescent="0.25">
      <c r="B35" s="90"/>
      <c r="C35" s="28" t="s">
        <v>39</v>
      </c>
      <c r="D35" s="29" t="s">
        <v>40</v>
      </c>
      <c r="E35" s="28" t="s">
        <v>39</v>
      </c>
      <c r="F35" s="29" t="s">
        <v>40</v>
      </c>
      <c r="G35" s="28" t="s">
        <v>39</v>
      </c>
      <c r="H35" s="29" t="s">
        <v>40</v>
      </c>
      <c r="I35" s="28" t="s">
        <v>39</v>
      </c>
      <c r="J35" s="29" t="s">
        <v>40</v>
      </c>
      <c r="K35" s="28" t="s">
        <v>39</v>
      </c>
      <c r="L35" s="29" t="s">
        <v>40</v>
      </c>
      <c r="M35" s="28" t="s">
        <v>39</v>
      </c>
      <c r="N35" s="30" t="s">
        <v>40</v>
      </c>
      <c r="O35" s="28" t="s">
        <v>39</v>
      </c>
      <c r="P35" s="29" t="s">
        <v>40</v>
      </c>
      <c r="Q35" s="28" t="s">
        <v>39</v>
      </c>
      <c r="R35" s="29" t="s">
        <v>40</v>
      </c>
      <c r="S35" s="28" t="s">
        <v>39</v>
      </c>
      <c r="T35" s="29" t="s">
        <v>40</v>
      </c>
      <c r="U35" s="28" t="s">
        <v>39</v>
      </c>
      <c r="V35" s="29" t="s">
        <v>40</v>
      </c>
      <c r="W35" s="28" t="s">
        <v>39</v>
      </c>
      <c r="X35" s="31" t="s">
        <v>40</v>
      </c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</row>
    <row r="36" spans="2:36" s="27" customFormat="1" ht="22.5" customHeight="1" x14ac:dyDescent="0.25">
      <c r="B36" s="32" t="s">
        <v>22</v>
      </c>
      <c r="C36" s="33">
        <v>2904</v>
      </c>
      <c r="D36" s="34">
        <v>3009</v>
      </c>
      <c r="E36" s="33">
        <v>2879</v>
      </c>
      <c r="F36" s="34">
        <v>1503</v>
      </c>
      <c r="G36" s="33">
        <v>2847</v>
      </c>
      <c r="H36" s="34">
        <v>3005</v>
      </c>
      <c r="I36" s="33">
        <v>130</v>
      </c>
      <c r="J36" s="34">
        <v>39</v>
      </c>
      <c r="K36" s="33">
        <v>0</v>
      </c>
      <c r="L36" s="34">
        <v>0</v>
      </c>
      <c r="M36" s="33">
        <v>0</v>
      </c>
      <c r="N36" s="49">
        <v>0</v>
      </c>
      <c r="O36" s="33">
        <v>98.037190082644628</v>
      </c>
      <c r="P36" s="35">
        <v>99.867065470255895</v>
      </c>
      <c r="Q36" s="33">
        <v>0</v>
      </c>
      <c r="R36" s="34">
        <v>0</v>
      </c>
      <c r="S36" s="33">
        <v>0</v>
      </c>
      <c r="T36" s="34">
        <v>0</v>
      </c>
      <c r="U36" s="33">
        <v>169</v>
      </c>
      <c r="V36" s="34">
        <v>87</v>
      </c>
      <c r="W36" s="33">
        <v>4032</v>
      </c>
      <c r="X36" s="36">
        <v>4442</v>
      </c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</row>
    <row r="37" spans="2:36" s="27" customFormat="1" ht="22.5" customHeight="1" x14ac:dyDescent="0.25">
      <c r="B37" s="32" t="s">
        <v>25</v>
      </c>
      <c r="C37" s="33">
        <v>4136</v>
      </c>
      <c r="D37" s="34">
        <v>4051</v>
      </c>
      <c r="E37" s="33">
        <v>4761</v>
      </c>
      <c r="F37" s="34">
        <v>4214</v>
      </c>
      <c r="G37" s="33">
        <v>3538</v>
      </c>
      <c r="H37" s="34">
        <v>3345</v>
      </c>
      <c r="I37" s="33">
        <v>16</v>
      </c>
      <c r="J37" s="34">
        <v>13</v>
      </c>
      <c r="K37" s="33">
        <v>0</v>
      </c>
      <c r="L37" s="34">
        <v>0</v>
      </c>
      <c r="M37" s="33">
        <v>0</v>
      </c>
      <c r="N37" s="49">
        <v>0</v>
      </c>
      <c r="O37" s="33">
        <v>85.541586073500966</v>
      </c>
      <c r="P37" s="35">
        <v>82.572204393976804</v>
      </c>
      <c r="Q37" s="33">
        <v>599</v>
      </c>
      <c r="R37" s="34">
        <v>642</v>
      </c>
      <c r="S37" s="33">
        <v>1384</v>
      </c>
      <c r="T37" s="34">
        <v>1151</v>
      </c>
      <c r="U37" s="33">
        <v>191</v>
      </c>
      <c r="V37" s="34">
        <v>200</v>
      </c>
      <c r="W37" s="33">
        <v>3471</v>
      </c>
      <c r="X37" s="36">
        <v>4981</v>
      </c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</row>
    <row r="38" spans="2:36" s="27" customFormat="1" ht="22.5" customHeight="1" x14ac:dyDescent="0.25">
      <c r="B38" s="32" t="s">
        <v>17</v>
      </c>
      <c r="C38" s="33">
        <v>1767</v>
      </c>
      <c r="D38" s="34">
        <v>1600</v>
      </c>
      <c r="E38" s="33">
        <v>2012</v>
      </c>
      <c r="F38" s="34">
        <v>1337</v>
      </c>
      <c r="G38" s="33">
        <v>1729</v>
      </c>
      <c r="H38" s="34">
        <v>1431</v>
      </c>
      <c r="I38" s="33">
        <v>0</v>
      </c>
      <c r="J38" s="34">
        <v>0</v>
      </c>
      <c r="K38" s="33">
        <v>0</v>
      </c>
      <c r="L38" s="34">
        <v>0</v>
      </c>
      <c r="M38" s="33">
        <v>0</v>
      </c>
      <c r="N38" s="49">
        <v>0</v>
      </c>
      <c r="O38" s="33">
        <v>97.849462365591393</v>
      </c>
      <c r="P38" s="35">
        <v>89.4375</v>
      </c>
      <c r="Q38" s="33">
        <v>38</v>
      </c>
      <c r="R38" s="34">
        <v>77</v>
      </c>
      <c r="S38" s="33">
        <v>0</v>
      </c>
      <c r="T38" s="34">
        <v>0</v>
      </c>
      <c r="U38" s="33">
        <v>42</v>
      </c>
      <c r="V38" s="34">
        <v>227</v>
      </c>
      <c r="W38" s="33">
        <v>2093</v>
      </c>
      <c r="X38" s="36">
        <v>2365</v>
      </c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</row>
    <row r="39" spans="2:36" s="27" customFormat="1" ht="22.5" customHeight="1" x14ac:dyDescent="0.25">
      <c r="B39" s="32" t="s">
        <v>4</v>
      </c>
      <c r="C39" s="33">
        <v>3019</v>
      </c>
      <c r="D39" s="34">
        <v>2864</v>
      </c>
      <c r="E39" s="33">
        <v>2304</v>
      </c>
      <c r="F39" s="34">
        <v>2504</v>
      </c>
      <c r="G39" s="33">
        <v>2976</v>
      </c>
      <c r="H39" s="34">
        <v>2789</v>
      </c>
      <c r="I39" s="33">
        <v>0</v>
      </c>
      <c r="J39" s="34">
        <v>0</v>
      </c>
      <c r="K39" s="33">
        <v>0</v>
      </c>
      <c r="L39" s="34">
        <v>0</v>
      </c>
      <c r="M39" s="33">
        <v>0</v>
      </c>
      <c r="N39" s="49">
        <v>0</v>
      </c>
      <c r="O39" s="33">
        <v>98.575687313680021</v>
      </c>
      <c r="P39" s="35">
        <v>97.38128491620111</v>
      </c>
      <c r="Q39" s="33">
        <v>0</v>
      </c>
      <c r="R39" s="34">
        <v>72</v>
      </c>
      <c r="S39" s="33">
        <v>0</v>
      </c>
      <c r="T39" s="34">
        <v>0</v>
      </c>
      <c r="U39" s="33">
        <v>98</v>
      </c>
      <c r="V39" s="34">
        <v>43</v>
      </c>
      <c r="W39" s="33">
        <v>2353</v>
      </c>
      <c r="X39" s="36">
        <v>2954</v>
      </c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</row>
    <row r="40" spans="2:36" s="27" customFormat="1" ht="22.5" customHeight="1" x14ac:dyDescent="0.25">
      <c r="B40" s="32" t="s">
        <v>5</v>
      </c>
      <c r="C40" s="33">
        <v>3198</v>
      </c>
      <c r="D40" s="34">
        <v>2825</v>
      </c>
      <c r="E40" s="33">
        <v>2874</v>
      </c>
      <c r="F40" s="34">
        <v>3603</v>
      </c>
      <c r="G40" s="33">
        <v>3108</v>
      </c>
      <c r="H40" s="34">
        <v>2601</v>
      </c>
      <c r="I40" s="33">
        <v>0</v>
      </c>
      <c r="J40" s="34">
        <v>0</v>
      </c>
      <c r="K40" s="33">
        <v>0</v>
      </c>
      <c r="L40" s="34">
        <v>0</v>
      </c>
      <c r="M40" s="33">
        <v>0</v>
      </c>
      <c r="N40" s="49">
        <v>0</v>
      </c>
      <c r="O40" s="33">
        <v>97.185741088180109</v>
      </c>
      <c r="P40" s="35">
        <v>92.070796460176993</v>
      </c>
      <c r="Q40" s="33">
        <v>32</v>
      </c>
      <c r="R40" s="34">
        <v>216</v>
      </c>
      <c r="S40" s="33">
        <v>1460.3</v>
      </c>
      <c r="T40" s="34">
        <v>375.3</v>
      </c>
      <c r="U40" s="33">
        <v>111</v>
      </c>
      <c r="V40" s="34">
        <v>100</v>
      </c>
      <c r="W40" s="33">
        <v>3252</v>
      </c>
      <c r="X40" s="36">
        <v>4722</v>
      </c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</row>
    <row r="41" spans="2:36" s="27" customFormat="1" ht="22.5" customHeight="1" x14ac:dyDescent="0.25">
      <c r="B41" s="32" t="s">
        <v>6</v>
      </c>
      <c r="C41" s="33">
        <v>2304</v>
      </c>
      <c r="D41" s="34">
        <v>1594</v>
      </c>
      <c r="E41" s="33">
        <v>2480</v>
      </c>
      <c r="F41" s="34">
        <v>2236</v>
      </c>
      <c r="G41" s="33">
        <v>2190</v>
      </c>
      <c r="H41" s="34">
        <v>1589</v>
      </c>
      <c r="I41" s="33">
        <v>34</v>
      </c>
      <c r="J41" s="34">
        <v>161</v>
      </c>
      <c r="K41" s="33">
        <v>0</v>
      </c>
      <c r="L41" s="34">
        <v>0</v>
      </c>
      <c r="M41" s="33">
        <v>0</v>
      </c>
      <c r="N41" s="49">
        <v>0</v>
      </c>
      <c r="O41" s="33">
        <v>95.052083333333343</v>
      </c>
      <c r="P41" s="35">
        <v>99.686323713927223</v>
      </c>
      <c r="Q41" s="33">
        <v>93</v>
      </c>
      <c r="R41" s="34">
        <v>0</v>
      </c>
      <c r="S41" s="33">
        <v>1178</v>
      </c>
      <c r="T41" s="34">
        <v>259</v>
      </c>
      <c r="U41" s="33">
        <v>62</v>
      </c>
      <c r="V41" s="34">
        <v>45</v>
      </c>
      <c r="W41" s="33">
        <v>2316</v>
      </c>
      <c r="X41" s="36">
        <v>4024</v>
      </c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</row>
    <row r="42" spans="2:36" s="27" customFormat="1" ht="22.5" customHeight="1" x14ac:dyDescent="0.25">
      <c r="B42" s="32" t="s">
        <v>7</v>
      </c>
      <c r="C42" s="33">
        <v>4515</v>
      </c>
      <c r="D42" s="34">
        <v>5089</v>
      </c>
      <c r="E42" s="33">
        <v>4570</v>
      </c>
      <c r="F42" s="34">
        <v>3994</v>
      </c>
      <c r="G42" s="33">
        <v>4486</v>
      </c>
      <c r="H42" s="34">
        <v>5113</v>
      </c>
      <c r="I42" s="33">
        <v>0</v>
      </c>
      <c r="J42" s="34">
        <v>0</v>
      </c>
      <c r="K42" s="33">
        <v>0</v>
      </c>
      <c r="L42" s="34">
        <v>0</v>
      </c>
      <c r="M42" s="33">
        <v>0</v>
      </c>
      <c r="N42" s="49">
        <v>0</v>
      </c>
      <c r="O42" s="33">
        <v>99.357696566998882</v>
      </c>
      <c r="P42" s="35">
        <v>100.47160542346236</v>
      </c>
      <c r="Q42" s="33">
        <v>12</v>
      </c>
      <c r="R42" s="34">
        <v>1</v>
      </c>
      <c r="S42" s="33">
        <v>162</v>
      </c>
      <c r="T42" s="34">
        <v>388</v>
      </c>
      <c r="U42" s="33">
        <v>132</v>
      </c>
      <c r="V42" s="34">
        <v>90</v>
      </c>
      <c r="W42" s="33">
        <v>2448</v>
      </c>
      <c r="X42" s="36">
        <v>2716</v>
      </c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</row>
    <row r="43" spans="2:36" s="27" customFormat="1" ht="22.5" customHeight="1" x14ac:dyDescent="0.25">
      <c r="B43" s="32" t="s">
        <v>8</v>
      </c>
      <c r="C43" s="33">
        <v>992</v>
      </c>
      <c r="D43" s="34">
        <v>1093</v>
      </c>
      <c r="E43" s="33">
        <v>898</v>
      </c>
      <c r="F43" s="34">
        <v>994</v>
      </c>
      <c r="G43" s="33">
        <v>827</v>
      </c>
      <c r="H43" s="34">
        <v>771</v>
      </c>
      <c r="I43" s="33">
        <v>0</v>
      </c>
      <c r="J43" s="34">
        <v>0</v>
      </c>
      <c r="K43" s="33">
        <v>0</v>
      </c>
      <c r="L43" s="34">
        <v>0</v>
      </c>
      <c r="M43" s="33">
        <v>0</v>
      </c>
      <c r="N43" s="49">
        <v>0</v>
      </c>
      <c r="O43" s="33">
        <v>83.366935483870961</v>
      </c>
      <c r="P43" s="35">
        <v>70.539798719121677</v>
      </c>
      <c r="Q43" s="33">
        <v>0</v>
      </c>
      <c r="R43" s="34">
        <v>184</v>
      </c>
      <c r="S43" s="33">
        <v>0</v>
      </c>
      <c r="T43" s="34">
        <v>0</v>
      </c>
      <c r="U43" s="33">
        <v>184</v>
      </c>
      <c r="V43" s="34">
        <v>194</v>
      </c>
      <c r="W43" s="33">
        <v>2005</v>
      </c>
      <c r="X43" s="36">
        <v>2117</v>
      </c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</row>
    <row r="44" spans="2:36" s="27" customFormat="1" ht="22.5" customHeight="1" x14ac:dyDescent="0.25">
      <c r="B44" s="38" t="s">
        <v>9</v>
      </c>
      <c r="C44" s="33">
        <v>2429</v>
      </c>
      <c r="D44" s="34">
        <v>1591</v>
      </c>
      <c r="E44" s="33">
        <v>2128</v>
      </c>
      <c r="F44" s="34">
        <v>2207</v>
      </c>
      <c r="G44" s="33">
        <v>2437</v>
      </c>
      <c r="H44" s="39">
        <v>1574</v>
      </c>
      <c r="I44" s="33">
        <v>0</v>
      </c>
      <c r="J44" s="34">
        <v>0</v>
      </c>
      <c r="K44" s="33">
        <v>0</v>
      </c>
      <c r="L44" s="34">
        <v>0</v>
      </c>
      <c r="M44" s="33">
        <v>0</v>
      </c>
      <c r="N44" s="49">
        <v>0</v>
      </c>
      <c r="O44" s="33">
        <v>100.32935364347469</v>
      </c>
      <c r="P44" s="35">
        <v>98.931489629164048</v>
      </c>
      <c r="Q44" s="33">
        <v>0</v>
      </c>
      <c r="R44" s="34">
        <v>6</v>
      </c>
      <c r="S44" s="33">
        <v>0</v>
      </c>
      <c r="T44" s="39">
        <v>0</v>
      </c>
      <c r="U44" s="33">
        <v>53</v>
      </c>
      <c r="V44" s="39">
        <v>66</v>
      </c>
      <c r="W44" s="33">
        <v>1479</v>
      </c>
      <c r="X44" s="40">
        <v>1366</v>
      </c>
      <c r="Z44" s="37"/>
      <c r="AA44" s="37"/>
      <c r="AB44" s="37"/>
      <c r="AC44" s="37" t="s">
        <v>19</v>
      </c>
      <c r="AD44" s="37"/>
      <c r="AE44" s="37"/>
      <c r="AF44" s="37"/>
      <c r="AG44" s="37"/>
      <c r="AH44" s="37"/>
      <c r="AI44" s="37"/>
      <c r="AJ44" s="37"/>
    </row>
    <row r="45" spans="2:36" s="27" customFormat="1" ht="22.5" customHeight="1" x14ac:dyDescent="0.25">
      <c r="B45" s="38" t="s">
        <v>41</v>
      </c>
      <c r="C45" s="33">
        <v>1973</v>
      </c>
      <c r="D45" s="34">
        <v>1876</v>
      </c>
      <c r="E45" s="33">
        <v>1334</v>
      </c>
      <c r="F45" s="34">
        <v>1291</v>
      </c>
      <c r="G45" s="33">
        <v>1815</v>
      </c>
      <c r="H45" s="39">
        <v>1733</v>
      </c>
      <c r="I45" s="33">
        <v>0</v>
      </c>
      <c r="J45" s="39">
        <v>0</v>
      </c>
      <c r="K45" s="33">
        <v>0</v>
      </c>
      <c r="L45" s="39">
        <v>0</v>
      </c>
      <c r="M45" s="33">
        <v>0</v>
      </c>
      <c r="N45" s="50">
        <v>0</v>
      </c>
      <c r="O45" s="33">
        <v>91.991890522047655</v>
      </c>
      <c r="P45" s="35">
        <v>92.377398720682308</v>
      </c>
      <c r="Q45" s="33">
        <v>165</v>
      </c>
      <c r="R45" s="34">
        <v>134</v>
      </c>
      <c r="S45" s="33">
        <v>0</v>
      </c>
      <c r="T45" s="39">
        <v>0</v>
      </c>
      <c r="U45" s="33">
        <v>73</v>
      </c>
      <c r="V45" s="39">
        <v>69</v>
      </c>
      <c r="W45" s="33">
        <v>688</v>
      </c>
      <c r="X45" s="40">
        <v>1566</v>
      </c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</row>
    <row r="46" spans="2:36" s="27" customFormat="1" ht="22.5" customHeight="1" x14ac:dyDescent="0.25">
      <c r="B46" s="38" t="s">
        <v>11</v>
      </c>
      <c r="C46" s="33">
        <v>2061</v>
      </c>
      <c r="D46" s="34">
        <v>1803</v>
      </c>
      <c r="E46" s="33">
        <v>1670</v>
      </c>
      <c r="F46" s="34">
        <v>1305</v>
      </c>
      <c r="G46" s="33">
        <v>2062</v>
      </c>
      <c r="H46" s="39">
        <v>1804</v>
      </c>
      <c r="I46" s="33">
        <v>0</v>
      </c>
      <c r="J46" s="39">
        <v>0</v>
      </c>
      <c r="K46" s="33">
        <v>0</v>
      </c>
      <c r="L46" s="39">
        <v>0</v>
      </c>
      <c r="M46" s="33">
        <v>0</v>
      </c>
      <c r="N46" s="50">
        <v>0</v>
      </c>
      <c r="O46" s="33">
        <v>100.04852013585639</v>
      </c>
      <c r="P46" s="35">
        <v>100.05546311702717</v>
      </c>
      <c r="Q46" s="33">
        <v>0</v>
      </c>
      <c r="R46" s="34">
        <v>0</v>
      </c>
      <c r="S46" s="33">
        <v>0</v>
      </c>
      <c r="T46" s="39">
        <v>0</v>
      </c>
      <c r="U46" s="33">
        <v>52</v>
      </c>
      <c r="V46" s="39">
        <v>46</v>
      </c>
      <c r="W46" s="33">
        <v>310</v>
      </c>
      <c r="X46" s="40">
        <v>901</v>
      </c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</row>
    <row r="47" spans="2:36" s="27" customFormat="1" ht="22.5" customHeight="1" x14ac:dyDescent="0.25">
      <c r="B47" s="38" t="s">
        <v>12</v>
      </c>
      <c r="C47" s="33">
        <v>786</v>
      </c>
      <c r="D47" s="34">
        <v>884</v>
      </c>
      <c r="E47" s="33">
        <v>1030</v>
      </c>
      <c r="F47" s="34">
        <v>1033</v>
      </c>
      <c r="G47" s="33">
        <v>795</v>
      </c>
      <c r="H47" s="39">
        <v>872</v>
      </c>
      <c r="I47" s="33">
        <v>0</v>
      </c>
      <c r="J47" s="39">
        <v>0</v>
      </c>
      <c r="K47" s="33">
        <v>0</v>
      </c>
      <c r="L47" s="39">
        <v>0</v>
      </c>
      <c r="M47" s="33">
        <v>0</v>
      </c>
      <c r="N47" s="50">
        <v>0</v>
      </c>
      <c r="O47" s="33">
        <v>101.14503816793894</v>
      </c>
      <c r="P47" s="35">
        <v>98.642533936651589</v>
      </c>
      <c r="Q47" s="33">
        <v>0</v>
      </c>
      <c r="R47" s="34">
        <v>0</v>
      </c>
      <c r="S47" s="33">
        <v>153</v>
      </c>
      <c r="T47" s="39">
        <v>0</v>
      </c>
      <c r="U47" s="33">
        <v>59</v>
      </c>
      <c r="V47" s="39">
        <v>45</v>
      </c>
      <c r="W47" s="33">
        <v>951</v>
      </c>
      <c r="X47" s="40">
        <v>700</v>
      </c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</row>
    <row r="48" spans="2:36" s="27" customFormat="1" ht="22.5" customHeight="1" x14ac:dyDescent="0.25">
      <c r="B48" s="38" t="str">
        <f>B21</f>
        <v>اسمنت الجوف</v>
      </c>
      <c r="C48" s="33">
        <v>1032</v>
      </c>
      <c r="D48" s="34">
        <v>1116</v>
      </c>
      <c r="E48" s="33">
        <v>1275</v>
      </c>
      <c r="F48" s="34">
        <v>1127</v>
      </c>
      <c r="G48" s="33">
        <v>995</v>
      </c>
      <c r="H48" s="39">
        <v>1043</v>
      </c>
      <c r="I48" s="33">
        <v>0</v>
      </c>
      <c r="J48" s="39">
        <v>0</v>
      </c>
      <c r="K48" s="33">
        <v>0</v>
      </c>
      <c r="L48" s="39">
        <v>0</v>
      </c>
      <c r="M48" s="33">
        <v>0</v>
      </c>
      <c r="N48" s="50">
        <v>0</v>
      </c>
      <c r="O48" s="33">
        <v>96.414728682170548</v>
      </c>
      <c r="P48" s="35">
        <v>93.458781362007173</v>
      </c>
      <c r="Q48" s="33">
        <v>14</v>
      </c>
      <c r="R48" s="34">
        <v>6</v>
      </c>
      <c r="S48" s="33">
        <v>62</v>
      </c>
      <c r="T48" s="39">
        <v>0</v>
      </c>
      <c r="U48" s="33">
        <v>53</v>
      </c>
      <c r="V48" s="39">
        <v>70</v>
      </c>
      <c r="W48" s="33">
        <v>857</v>
      </c>
      <c r="X48" s="40">
        <v>543</v>
      </c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</row>
    <row r="49" spans="2:36" s="27" customFormat="1" ht="22.5" customHeight="1" x14ac:dyDescent="0.25">
      <c r="B49" s="38" t="s">
        <v>18</v>
      </c>
      <c r="C49" s="33">
        <v>1449</v>
      </c>
      <c r="D49" s="34">
        <v>1287</v>
      </c>
      <c r="E49" s="33">
        <v>2054.4</v>
      </c>
      <c r="F49" s="34">
        <v>1440.4</v>
      </c>
      <c r="G49" s="33">
        <v>1387</v>
      </c>
      <c r="H49" s="39">
        <v>1293</v>
      </c>
      <c r="I49" s="33">
        <v>0</v>
      </c>
      <c r="J49" s="39">
        <v>0</v>
      </c>
      <c r="K49" s="33">
        <v>0</v>
      </c>
      <c r="L49" s="39">
        <v>0</v>
      </c>
      <c r="M49" s="33">
        <v>0</v>
      </c>
      <c r="N49" s="50">
        <v>0</v>
      </c>
      <c r="O49" s="33">
        <v>95.721187025534846</v>
      </c>
      <c r="P49" s="35">
        <v>100.46620046620048</v>
      </c>
      <c r="Q49" s="33">
        <v>56</v>
      </c>
      <c r="R49" s="34">
        <v>0</v>
      </c>
      <c r="S49" s="33">
        <v>720</v>
      </c>
      <c r="T49" s="39">
        <v>306</v>
      </c>
      <c r="U49" s="33">
        <v>47</v>
      </c>
      <c r="V49" s="39">
        <v>42</v>
      </c>
      <c r="W49" s="33">
        <v>545</v>
      </c>
      <c r="X49" s="40">
        <v>513</v>
      </c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</row>
    <row r="50" spans="2:36" s="27" customFormat="1" ht="22.5" customHeight="1" x14ac:dyDescent="0.25">
      <c r="B50" s="38" t="s">
        <v>14</v>
      </c>
      <c r="C50" s="33">
        <v>1097</v>
      </c>
      <c r="D50" s="34">
        <v>1089</v>
      </c>
      <c r="E50" s="33">
        <v>1225</v>
      </c>
      <c r="F50" s="34">
        <v>1236</v>
      </c>
      <c r="G50" s="33">
        <v>1086</v>
      </c>
      <c r="H50" s="39">
        <v>1071</v>
      </c>
      <c r="I50" s="33">
        <v>0</v>
      </c>
      <c r="J50" s="39">
        <v>72</v>
      </c>
      <c r="K50" s="33">
        <v>0</v>
      </c>
      <c r="L50" s="39">
        <v>0</v>
      </c>
      <c r="M50" s="33">
        <v>0</v>
      </c>
      <c r="N50" s="50">
        <v>0</v>
      </c>
      <c r="O50" s="33">
        <v>98.997265268915228</v>
      </c>
      <c r="P50" s="35">
        <v>98.347107438016536</v>
      </c>
      <c r="Q50" s="33">
        <v>9</v>
      </c>
      <c r="R50" s="34">
        <v>13</v>
      </c>
      <c r="S50" s="33">
        <v>0</v>
      </c>
      <c r="T50" s="39">
        <v>0</v>
      </c>
      <c r="U50" s="33">
        <v>36</v>
      </c>
      <c r="V50" s="39">
        <v>37</v>
      </c>
      <c r="W50" s="33">
        <v>3504</v>
      </c>
      <c r="X50" s="40">
        <v>3096</v>
      </c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</row>
    <row r="51" spans="2:36" s="27" customFormat="1" ht="22.5" customHeight="1" x14ac:dyDescent="0.25">
      <c r="B51" s="38" t="s">
        <v>15</v>
      </c>
      <c r="C51" s="33">
        <v>1019</v>
      </c>
      <c r="D51" s="34">
        <v>1103</v>
      </c>
      <c r="E51" s="33">
        <v>1046</v>
      </c>
      <c r="F51" s="34">
        <v>1161</v>
      </c>
      <c r="G51" s="33">
        <v>1022</v>
      </c>
      <c r="H51" s="39">
        <v>1110</v>
      </c>
      <c r="I51" s="33">
        <v>0</v>
      </c>
      <c r="J51" s="39">
        <v>0</v>
      </c>
      <c r="K51" s="33">
        <v>0</v>
      </c>
      <c r="L51" s="39">
        <v>0</v>
      </c>
      <c r="M51" s="33">
        <v>0</v>
      </c>
      <c r="N51" s="50">
        <v>0</v>
      </c>
      <c r="O51" s="33">
        <v>100.29440628066733</v>
      </c>
      <c r="P51" s="35">
        <v>100.63463281958296</v>
      </c>
      <c r="Q51" s="33">
        <v>0</v>
      </c>
      <c r="R51" s="34">
        <v>0</v>
      </c>
      <c r="S51" s="33">
        <v>0</v>
      </c>
      <c r="T51" s="39">
        <v>0</v>
      </c>
      <c r="U51" s="33">
        <v>49</v>
      </c>
      <c r="V51" s="39">
        <v>43</v>
      </c>
      <c r="W51" s="33">
        <v>2307</v>
      </c>
      <c r="X51" s="40">
        <v>2464</v>
      </c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</row>
    <row r="52" spans="2:36" s="27" customFormat="1" ht="22.5" customHeight="1" x14ac:dyDescent="0.25">
      <c r="B52" s="38" t="s">
        <v>26</v>
      </c>
      <c r="C52" s="33">
        <v>1005</v>
      </c>
      <c r="D52" s="34">
        <v>1075</v>
      </c>
      <c r="E52" s="33">
        <v>1056</v>
      </c>
      <c r="F52" s="34">
        <v>1134</v>
      </c>
      <c r="G52" s="33">
        <v>1015</v>
      </c>
      <c r="H52" s="39">
        <v>1065</v>
      </c>
      <c r="I52" s="33">
        <v>0</v>
      </c>
      <c r="J52" s="39">
        <v>0</v>
      </c>
      <c r="K52" s="33">
        <v>0</v>
      </c>
      <c r="L52" s="39">
        <v>0</v>
      </c>
      <c r="M52" s="33">
        <v>35</v>
      </c>
      <c r="N52" s="50">
        <v>266</v>
      </c>
      <c r="O52" s="33">
        <v>100.99502487562188</v>
      </c>
      <c r="P52" s="35">
        <v>99.069767441860463</v>
      </c>
      <c r="Q52" s="33">
        <v>0</v>
      </c>
      <c r="R52" s="34">
        <v>0</v>
      </c>
      <c r="S52" s="33">
        <v>0</v>
      </c>
      <c r="T52" s="39">
        <v>0</v>
      </c>
      <c r="U52" s="33">
        <v>40</v>
      </c>
      <c r="V52" s="39">
        <v>53</v>
      </c>
      <c r="W52" s="33">
        <v>1406</v>
      </c>
      <c r="X52" s="40">
        <v>1225</v>
      </c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</row>
    <row r="53" spans="2:36" s="27" customFormat="1" ht="27.75" customHeight="1" thickBot="1" x14ac:dyDescent="0.3">
      <c r="B53" s="42" t="s">
        <v>16</v>
      </c>
      <c r="C53" s="43">
        <v>35686</v>
      </c>
      <c r="D53" s="44">
        <v>33949</v>
      </c>
      <c r="E53" s="43">
        <v>35596.400000000001</v>
      </c>
      <c r="F53" s="44">
        <v>32319.4</v>
      </c>
      <c r="G53" s="43">
        <v>34315</v>
      </c>
      <c r="H53" s="44">
        <v>32209</v>
      </c>
      <c r="I53" s="43">
        <v>180</v>
      </c>
      <c r="J53" s="44">
        <v>285</v>
      </c>
      <c r="K53" s="43">
        <v>0</v>
      </c>
      <c r="L53" s="44">
        <v>0</v>
      </c>
      <c r="M53" s="43">
        <v>35</v>
      </c>
      <c r="N53" s="45">
        <v>266</v>
      </c>
      <c r="O53" s="43">
        <v>96.158157260550354</v>
      </c>
      <c r="P53" s="44">
        <v>94.874664938584345</v>
      </c>
      <c r="Q53" s="43">
        <v>1018</v>
      </c>
      <c r="R53" s="44">
        <v>1351</v>
      </c>
      <c r="S53" s="43">
        <v>5119.3</v>
      </c>
      <c r="T53" s="44">
        <v>2479.3000000000002</v>
      </c>
      <c r="U53" s="43">
        <v>1451</v>
      </c>
      <c r="V53" s="44">
        <v>1457</v>
      </c>
      <c r="W53" s="43">
        <v>34017</v>
      </c>
      <c r="X53" s="46">
        <v>40695</v>
      </c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</row>
    <row r="54" spans="2:36" s="24" customFormat="1" ht="27" customHeight="1" thickTop="1" x14ac:dyDescent="0.25"/>
    <row r="55" spans="2:36" s="24" customFormat="1" x14ac:dyDescent="0.25"/>
    <row r="56" spans="2:36" s="24" customFormat="1" ht="15" customHeight="1" x14ac:dyDescent="0.25">
      <c r="B56" s="63"/>
      <c r="C56" s="63"/>
      <c r="D56" s="63"/>
      <c r="E56" s="63"/>
      <c r="F56" s="63"/>
      <c r="G56" s="63"/>
    </row>
    <row r="57" spans="2:36" s="25" customFormat="1" ht="14.25" customHeight="1" x14ac:dyDescent="0.25">
      <c r="B57" s="64"/>
      <c r="C57" s="64"/>
      <c r="D57" s="64"/>
      <c r="E57" s="64"/>
    </row>
    <row r="58" spans="2:36" s="24" customFormat="1" x14ac:dyDescent="0.25"/>
    <row r="59" spans="2:36" s="24" customFormat="1" x14ac:dyDescent="0.25"/>
    <row r="60" spans="2:36" s="24" customFormat="1" x14ac:dyDescent="0.25"/>
    <row r="61" spans="2:36" s="24" customFormat="1" x14ac:dyDescent="0.25"/>
    <row r="62" spans="2:36" s="24" customFormat="1" x14ac:dyDescent="0.25"/>
    <row r="63" spans="2:36" s="24" customFormat="1" x14ac:dyDescent="0.25"/>
    <row r="64" spans="2:36" s="24" customFormat="1" x14ac:dyDescent="0.25"/>
    <row r="65" s="24" customFormat="1" x14ac:dyDescent="0.25"/>
    <row r="66" s="24" customFormat="1" x14ac:dyDescent="0.25"/>
    <row r="67" s="24" customFormat="1" x14ac:dyDescent="0.25"/>
    <row r="68" s="24" customFormat="1" x14ac:dyDescent="0.25"/>
    <row r="69" s="24" customFormat="1" x14ac:dyDescent="0.25"/>
    <row r="70" s="24" customFormat="1" x14ac:dyDescent="0.25"/>
    <row r="71" s="24" customFormat="1" x14ac:dyDescent="0.25"/>
    <row r="72" s="24" customFormat="1" x14ac:dyDescent="0.25"/>
    <row r="73" s="24" customFormat="1" x14ac:dyDescent="0.25"/>
    <row r="74" s="24" customFormat="1" x14ac:dyDescent="0.25"/>
    <row r="75" s="24" customFormat="1" x14ac:dyDescent="0.25"/>
    <row r="76" s="24" customFormat="1" x14ac:dyDescent="0.25"/>
    <row r="77" s="24" customFormat="1" x14ac:dyDescent="0.25"/>
    <row r="78" s="24" customFormat="1" x14ac:dyDescent="0.25"/>
    <row r="79" s="24" customFormat="1" x14ac:dyDescent="0.25"/>
    <row r="80" s="24" customFormat="1" x14ac:dyDescent="0.25"/>
    <row r="81" s="24" customFormat="1" x14ac:dyDescent="0.25"/>
    <row r="82" s="24" customFormat="1" x14ac:dyDescent="0.25"/>
    <row r="83" s="24" customFormat="1" x14ac:dyDescent="0.25"/>
    <row r="84" s="24" customFormat="1" x14ac:dyDescent="0.25"/>
    <row r="85" s="24" customFormat="1" x14ac:dyDescent="0.25"/>
    <row r="86" s="24" customFormat="1" x14ac:dyDescent="0.25"/>
    <row r="87" s="24" customFormat="1" x14ac:dyDescent="0.25"/>
  </sheetData>
  <sheetProtection formatCells="0" formatColumns="0" formatRows="0" insertColumns="0" insertRows="0" insertHyperlinks="0" deleteColumns="0" deleteRows="0" sort="0" autoFilter="0" pivotTables="0"/>
  <mergeCells count="49">
    <mergeCell ref="B57:E57"/>
    <mergeCell ref="B56:G56"/>
    <mergeCell ref="C34:D34"/>
    <mergeCell ref="E34:F34"/>
    <mergeCell ref="G34:H34"/>
    <mergeCell ref="I34:J34"/>
    <mergeCell ref="B33:B35"/>
    <mergeCell ref="K34:L34"/>
    <mergeCell ref="M34:N34"/>
    <mergeCell ref="C31:V31"/>
    <mergeCell ref="C32:V32"/>
    <mergeCell ref="W32:X32"/>
    <mergeCell ref="C33:F33"/>
    <mergeCell ref="G33:J33"/>
    <mergeCell ref="K33:N33"/>
    <mergeCell ref="O33:P33"/>
    <mergeCell ref="Q33:T33"/>
    <mergeCell ref="U33:X33"/>
    <mergeCell ref="O34:P34"/>
    <mergeCell ref="Q34:R34"/>
    <mergeCell ref="S34:T34"/>
    <mergeCell ref="U34:V34"/>
    <mergeCell ref="W34:X34"/>
    <mergeCell ref="S7:T7"/>
    <mergeCell ref="U7:V7"/>
    <mergeCell ref="W7:X7"/>
    <mergeCell ref="B27:G27"/>
    <mergeCell ref="B29:G29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6:B8"/>
    <mergeCell ref="C6:F6"/>
    <mergeCell ref="G6:J6"/>
    <mergeCell ref="K6:N6"/>
    <mergeCell ref="O6:P6"/>
    <mergeCell ref="B2:G2"/>
    <mergeCell ref="B3:E3"/>
    <mergeCell ref="C4:V4"/>
    <mergeCell ref="C5:V5"/>
    <mergeCell ref="W5:X5"/>
  </mergeCells>
  <conditionalFormatting sqref="Z36:AJ53 Z9:AJ2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16" right="0.17" top="0.38" bottom="0.43307086614173229" header="0.27559055118110237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135A4-82F3-4AB0-A477-D6F2B27F30F8}">
  <dimension ref="C1:AK87"/>
  <sheetViews>
    <sheetView rightToLeft="1" zoomScaleNormal="100" workbookViewId="0"/>
  </sheetViews>
  <sheetFormatPr defaultColWidth="9" defaultRowHeight="15.75" customHeight="1" x14ac:dyDescent="0.25"/>
  <cols>
    <col min="1" max="1" width="1.28515625" style="6" customWidth="1"/>
    <col min="2" max="2" width="0" style="6" hidden="1" customWidth="1"/>
    <col min="3" max="3" width="13.7109375" style="6" bestFit="1" customWidth="1"/>
    <col min="4" max="4" width="7.7109375" style="6" bestFit="1" customWidth="1"/>
    <col min="5" max="17" width="8.42578125" style="6" customWidth="1"/>
    <col min="18" max="18" width="9.28515625" style="6" customWidth="1"/>
    <col min="19" max="33" width="9" style="6"/>
    <col min="34" max="36" width="9" style="7"/>
    <col min="37" max="16384" width="9" style="6"/>
  </cols>
  <sheetData>
    <row r="1" spans="3:37" s="1" customFormat="1" ht="15.75" customHeight="1" x14ac:dyDescent="0.25">
      <c r="AH1" s="2"/>
      <c r="AI1" s="2"/>
      <c r="AJ1" s="2"/>
    </row>
    <row r="2" spans="3:37" s="1" customFormat="1" ht="11.2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AH2" s="2"/>
      <c r="AI2" s="2"/>
      <c r="AJ2" s="2"/>
    </row>
    <row r="3" spans="3:37" s="1" customFormat="1" ht="26.25" x14ac:dyDescent="0.25">
      <c r="C3" s="95" t="s">
        <v>20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AH3" s="2"/>
      <c r="AI3" s="2"/>
      <c r="AJ3" s="2"/>
    </row>
    <row r="4" spans="3:37" s="1" customFormat="1" ht="16.5" customHeight="1" thickBot="1" x14ac:dyDescent="0.3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AH4" s="2"/>
      <c r="AI4" s="2"/>
      <c r="AJ4" s="2"/>
    </row>
    <row r="5" spans="3:37" ht="31.5" customHeight="1" thickBot="1" x14ac:dyDescent="0.3">
      <c r="C5" s="96" t="s">
        <v>0</v>
      </c>
      <c r="D5" s="97"/>
      <c r="E5" s="4">
        <v>44166</v>
      </c>
      <c r="F5" s="4">
        <v>44197</v>
      </c>
      <c r="G5" s="4">
        <v>44228</v>
      </c>
      <c r="H5" s="4">
        <v>44256</v>
      </c>
      <c r="I5" s="4">
        <v>44287</v>
      </c>
      <c r="J5" s="4">
        <v>44317</v>
      </c>
      <c r="K5" s="4">
        <v>44348</v>
      </c>
      <c r="L5" s="4">
        <v>44378</v>
      </c>
      <c r="M5" s="4">
        <v>44409</v>
      </c>
      <c r="N5" s="4">
        <v>44440</v>
      </c>
      <c r="O5" s="4">
        <v>44470</v>
      </c>
      <c r="P5" s="4">
        <v>44501</v>
      </c>
      <c r="Q5" s="4">
        <v>44531</v>
      </c>
      <c r="R5" s="5" t="s">
        <v>21</v>
      </c>
    </row>
    <row r="6" spans="3:37" ht="15.75" customHeight="1" x14ac:dyDescent="0.25">
      <c r="C6" s="91" t="s">
        <v>22</v>
      </c>
      <c r="D6" s="8" t="s">
        <v>23</v>
      </c>
      <c r="E6" s="9">
        <v>386</v>
      </c>
      <c r="F6" s="10">
        <v>447</v>
      </c>
      <c r="G6" s="10">
        <v>389</v>
      </c>
      <c r="H6" s="10">
        <v>464</v>
      </c>
      <c r="I6" s="10">
        <v>282</v>
      </c>
      <c r="J6" s="10">
        <v>228</v>
      </c>
      <c r="K6" s="10">
        <v>337</v>
      </c>
      <c r="L6" s="10">
        <v>294</v>
      </c>
      <c r="M6" s="10">
        <v>406</v>
      </c>
      <c r="N6" s="10"/>
      <c r="O6" s="10"/>
      <c r="P6" s="10"/>
      <c r="Q6" s="10"/>
      <c r="R6" s="93">
        <v>2847</v>
      </c>
      <c r="AK6" s="11"/>
    </row>
    <row r="7" spans="3:37" ht="15.75" customHeight="1" thickBot="1" x14ac:dyDescent="0.3">
      <c r="C7" s="92"/>
      <c r="D7" s="12" t="s">
        <v>24</v>
      </c>
      <c r="E7" s="13">
        <v>0</v>
      </c>
      <c r="F7" s="14">
        <v>0.15803108808290156</v>
      </c>
      <c r="G7" s="15">
        <v>-0.12975391498881431</v>
      </c>
      <c r="H7" s="14">
        <v>0.19280205655526991</v>
      </c>
      <c r="I7" s="15">
        <v>-0.39224137931034481</v>
      </c>
      <c r="J7" s="15">
        <v>-0.19148936170212766</v>
      </c>
      <c r="K7" s="14">
        <v>0.47807017543859648</v>
      </c>
      <c r="L7" s="15">
        <v>-0.12759643916913946</v>
      </c>
      <c r="M7" s="14">
        <v>0.38095238095238093</v>
      </c>
      <c r="N7" s="14"/>
      <c r="O7" s="15"/>
      <c r="P7" s="15"/>
      <c r="Q7" s="15"/>
      <c r="R7" s="94"/>
    </row>
    <row r="8" spans="3:37" ht="15.75" customHeight="1" x14ac:dyDescent="0.25">
      <c r="C8" s="91" t="s">
        <v>25</v>
      </c>
      <c r="D8" s="8" t="s">
        <v>23</v>
      </c>
      <c r="E8" s="9">
        <v>520</v>
      </c>
      <c r="F8" s="10">
        <v>515</v>
      </c>
      <c r="G8" s="10">
        <v>491</v>
      </c>
      <c r="H8" s="10">
        <v>551</v>
      </c>
      <c r="I8" s="10">
        <v>425</v>
      </c>
      <c r="J8" s="10">
        <v>356</v>
      </c>
      <c r="K8" s="10">
        <v>421</v>
      </c>
      <c r="L8" s="10">
        <v>363</v>
      </c>
      <c r="M8" s="10">
        <v>416</v>
      </c>
      <c r="N8" s="10"/>
      <c r="O8" s="10"/>
      <c r="P8" s="10"/>
      <c r="Q8" s="10"/>
      <c r="R8" s="93">
        <v>3538</v>
      </c>
    </row>
    <row r="9" spans="3:37" ht="15.75" customHeight="1" thickBot="1" x14ac:dyDescent="0.3">
      <c r="C9" s="92"/>
      <c r="D9" s="12" t="s">
        <v>24</v>
      </c>
      <c r="E9" s="13">
        <v>0</v>
      </c>
      <c r="F9" s="15">
        <v>-9.6153846153846159E-3</v>
      </c>
      <c r="G9" s="15">
        <v>-4.6601941747572817E-2</v>
      </c>
      <c r="H9" s="14">
        <v>0.12219959266802444</v>
      </c>
      <c r="I9" s="15">
        <v>-0.22867513611615245</v>
      </c>
      <c r="J9" s="15">
        <v>-0.16235294117647059</v>
      </c>
      <c r="K9" s="14">
        <v>0.18258426966292135</v>
      </c>
      <c r="L9" s="15">
        <v>-0.13776722090261281</v>
      </c>
      <c r="M9" s="14">
        <v>0.14600550964187328</v>
      </c>
      <c r="N9" s="15"/>
      <c r="O9" s="15"/>
      <c r="P9" s="15"/>
      <c r="Q9" s="15"/>
      <c r="R9" s="94"/>
    </row>
    <row r="10" spans="3:37" ht="15.75" customHeight="1" x14ac:dyDescent="0.25">
      <c r="C10" s="91" t="s">
        <v>17</v>
      </c>
      <c r="D10" s="8" t="s">
        <v>23</v>
      </c>
      <c r="E10" s="9">
        <v>215</v>
      </c>
      <c r="F10" s="10">
        <v>225</v>
      </c>
      <c r="G10" s="10">
        <v>217</v>
      </c>
      <c r="H10" s="10">
        <v>273</v>
      </c>
      <c r="I10" s="10">
        <v>229</v>
      </c>
      <c r="J10" s="10">
        <v>207</v>
      </c>
      <c r="K10" s="10">
        <v>228</v>
      </c>
      <c r="L10" s="10">
        <v>175</v>
      </c>
      <c r="M10" s="10">
        <v>175</v>
      </c>
      <c r="N10" s="10"/>
      <c r="O10" s="10"/>
      <c r="P10" s="10"/>
      <c r="Q10" s="10"/>
      <c r="R10" s="93">
        <v>1729</v>
      </c>
    </row>
    <row r="11" spans="3:37" ht="15.75" customHeight="1" thickBot="1" x14ac:dyDescent="0.3">
      <c r="C11" s="92"/>
      <c r="D11" s="12" t="s">
        <v>24</v>
      </c>
      <c r="E11" s="13">
        <v>0</v>
      </c>
      <c r="F11" s="14">
        <v>4.6511627906976744E-2</v>
      </c>
      <c r="G11" s="15">
        <v>-3.5555555555555556E-2</v>
      </c>
      <c r="H11" s="14">
        <v>0.25806451612903225</v>
      </c>
      <c r="I11" s="15">
        <v>-0.16117216117216118</v>
      </c>
      <c r="J11" s="15">
        <v>-9.606986899563319E-2</v>
      </c>
      <c r="K11" s="14">
        <v>0.10144927536231885</v>
      </c>
      <c r="L11" s="15">
        <v>-0.23</v>
      </c>
      <c r="M11" s="18">
        <v>0</v>
      </c>
      <c r="N11" s="14"/>
      <c r="O11" s="15"/>
      <c r="P11" s="15"/>
      <c r="Q11" s="15"/>
      <c r="R11" s="94"/>
    </row>
    <row r="12" spans="3:37" ht="15.75" customHeight="1" x14ac:dyDescent="0.25">
      <c r="C12" s="91" t="s">
        <v>4</v>
      </c>
      <c r="D12" s="8" t="s">
        <v>23</v>
      </c>
      <c r="E12" s="9">
        <v>439</v>
      </c>
      <c r="F12" s="10">
        <v>436</v>
      </c>
      <c r="G12" s="10">
        <v>379</v>
      </c>
      <c r="H12" s="10">
        <v>396</v>
      </c>
      <c r="I12" s="10">
        <v>364</v>
      </c>
      <c r="J12" s="10">
        <v>333</v>
      </c>
      <c r="K12" s="10">
        <v>406</v>
      </c>
      <c r="L12" s="10">
        <v>329</v>
      </c>
      <c r="M12" s="10">
        <v>333</v>
      </c>
      <c r="N12" s="10"/>
      <c r="O12" s="10"/>
      <c r="P12" s="10"/>
      <c r="Q12" s="10"/>
      <c r="R12" s="93">
        <v>2976</v>
      </c>
    </row>
    <row r="13" spans="3:37" ht="15.75" customHeight="1" thickBot="1" x14ac:dyDescent="0.3">
      <c r="C13" s="92"/>
      <c r="D13" s="12" t="s">
        <v>24</v>
      </c>
      <c r="E13" s="13">
        <v>0</v>
      </c>
      <c r="F13" s="15">
        <v>-6.8337129840546698E-3</v>
      </c>
      <c r="G13" s="15">
        <v>-0.13073394495412843</v>
      </c>
      <c r="H13" s="14">
        <v>4.4854881266490766E-2</v>
      </c>
      <c r="I13" s="15">
        <v>-8.0808080808080815E-2</v>
      </c>
      <c r="J13" s="15">
        <v>-8.5164835164835168E-2</v>
      </c>
      <c r="K13" s="14">
        <v>0.21921921921921922</v>
      </c>
      <c r="L13" s="15">
        <v>-0.18965517241379309</v>
      </c>
      <c r="M13" s="14">
        <v>1.2158054711246201E-2</v>
      </c>
      <c r="N13" s="13"/>
      <c r="O13" s="15"/>
      <c r="P13" s="15"/>
      <c r="Q13" s="15"/>
      <c r="R13" s="94"/>
      <c r="S13" s="16"/>
      <c r="Y13" s="17"/>
    </row>
    <row r="14" spans="3:37" ht="15.75" customHeight="1" x14ac:dyDescent="0.25">
      <c r="C14" s="91" t="s">
        <v>5</v>
      </c>
      <c r="D14" s="8" t="s">
        <v>23</v>
      </c>
      <c r="E14" s="9">
        <v>458</v>
      </c>
      <c r="F14" s="10">
        <v>451</v>
      </c>
      <c r="G14" s="10">
        <v>419</v>
      </c>
      <c r="H14" s="10">
        <v>494</v>
      </c>
      <c r="I14" s="10">
        <v>363</v>
      </c>
      <c r="J14" s="10">
        <v>330</v>
      </c>
      <c r="K14" s="10">
        <v>387</v>
      </c>
      <c r="L14" s="10">
        <v>313</v>
      </c>
      <c r="M14" s="10">
        <v>351</v>
      </c>
      <c r="N14" s="10"/>
      <c r="O14" s="10"/>
      <c r="P14" s="10"/>
      <c r="Q14" s="10"/>
      <c r="R14" s="93">
        <v>3108</v>
      </c>
      <c r="S14" s="16"/>
    </row>
    <row r="15" spans="3:37" ht="15.75" customHeight="1" thickBot="1" x14ac:dyDescent="0.3">
      <c r="C15" s="92"/>
      <c r="D15" s="12" t="s">
        <v>24</v>
      </c>
      <c r="E15" s="13">
        <v>0</v>
      </c>
      <c r="F15" s="15">
        <v>-1.5283842794759825E-2</v>
      </c>
      <c r="G15" s="15">
        <v>-7.0953436807095344E-2</v>
      </c>
      <c r="H15" s="14">
        <v>0.17899761336515513</v>
      </c>
      <c r="I15" s="15">
        <v>-0.26518218623481782</v>
      </c>
      <c r="J15" s="15">
        <v>-9.0909090909090912E-2</v>
      </c>
      <c r="K15" s="14">
        <v>0.17272727272727273</v>
      </c>
      <c r="L15" s="15">
        <v>-0.19121447028423771</v>
      </c>
      <c r="M15" s="14">
        <v>0.12140575079872204</v>
      </c>
      <c r="N15" s="14"/>
      <c r="O15" s="15"/>
      <c r="P15" s="15"/>
      <c r="Q15" s="15"/>
      <c r="R15" s="94"/>
      <c r="S15" s="16"/>
    </row>
    <row r="16" spans="3:37" ht="15.75" customHeight="1" x14ac:dyDescent="0.25">
      <c r="C16" s="91" t="s">
        <v>6</v>
      </c>
      <c r="D16" s="8" t="s">
        <v>23</v>
      </c>
      <c r="E16" s="9">
        <v>313</v>
      </c>
      <c r="F16" s="10">
        <v>341</v>
      </c>
      <c r="G16" s="10">
        <v>372</v>
      </c>
      <c r="H16" s="10">
        <v>388</v>
      </c>
      <c r="I16" s="10">
        <v>252</v>
      </c>
      <c r="J16" s="10">
        <v>180</v>
      </c>
      <c r="K16" s="10">
        <v>229</v>
      </c>
      <c r="L16" s="10">
        <v>204</v>
      </c>
      <c r="M16" s="10">
        <v>224</v>
      </c>
      <c r="N16" s="10"/>
      <c r="O16" s="10"/>
      <c r="P16" s="10"/>
      <c r="Q16" s="10"/>
      <c r="R16" s="93">
        <v>2190</v>
      </c>
      <c r="S16" s="16"/>
    </row>
    <row r="17" spans="3:19" ht="15.75" customHeight="1" thickBot="1" x14ac:dyDescent="0.3">
      <c r="C17" s="92"/>
      <c r="D17" s="12" t="s">
        <v>24</v>
      </c>
      <c r="E17" s="13">
        <v>0</v>
      </c>
      <c r="F17" s="14">
        <v>8.9456869009584661E-2</v>
      </c>
      <c r="G17" s="14">
        <v>9.0909090909090912E-2</v>
      </c>
      <c r="H17" s="14">
        <v>4.3010752688172046E-2</v>
      </c>
      <c r="I17" s="15">
        <v>-0.35051546391752575</v>
      </c>
      <c r="J17" s="15">
        <v>-0.2857142857142857</v>
      </c>
      <c r="K17" s="14">
        <v>0.2722222222222222</v>
      </c>
      <c r="L17" s="15">
        <v>-0.1091703056768559</v>
      </c>
      <c r="M17" s="14">
        <v>9.8039215686274508E-2</v>
      </c>
      <c r="N17" s="15"/>
      <c r="O17" s="15"/>
      <c r="P17" s="15"/>
      <c r="Q17" s="15"/>
      <c r="R17" s="94"/>
      <c r="S17" s="16"/>
    </row>
    <row r="18" spans="3:19" ht="15.75" customHeight="1" x14ac:dyDescent="0.25">
      <c r="C18" s="91" t="s">
        <v>7</v>
      </c>
      <c r="D18" s="8" t="s">
        <v>23</v>
      </c>
      <c r="E18" s="9">
        <v>724</v>
      </c>
      <c r="F18" s="10">
        <v>700</v>
      </c>
      <c r="G18" s="10">
        <v>664</v>
      </c>
      <c r="H18" s="10">
        <v>746</v>
      </c>
      <c r="I18" s="10">
        <v>491</v>
      </c>
      <c r="J18" s="10">
        <v>425</v>
      </c>
      <c r="K18" s="10">
        <v>511</v>
      </c>
      <c r="L18" s="10">
        <v>448</v>
      </c>
      <c r="M18" s="10">
        <v>501</v>
      </c>
      <c r="N18" s="10"/>
      <c r="O18" s="10"/>
      <c r="P18" s="10"/>
      <c r="Q18" s="10"/>
      <c r="R18" s="93">
        <v>4486</v>
      </c>
      <c r="S18" s="16"/>
    </row>
    <row r="19" spans="3:19" ht="15.75" customHeight="1" thickBot="1" x14ac:dyDescent="0.3">
      <c r="C19" s="92"/>
      <c r="D19" s="12" t="s">
        <v>24</v>
      </c>
      <c r="E19" s="13">
        <v>0</v>
      </c>
      <c r="F19" s="15">
        <v>-3.3149171270718231E-2</v>
      </c>
      <c r="G19" s="15">
        <v>-5.1428571428571428E-2</v>
      </c>
      <c r="H19" s="14">
        <v>0.12349397590361445</v>
      </c>
      <c r="I19" s="15">
        <v>-0.3418230563002681</v>
      </c>
      <c r="J19" s="15">
        <v>-0.13441955193482688</v>
      </c>
      <c r="K19" s="14">
        <v>0.2023529411764706</v>
      </c>
      <c r="L19" s="15">
        <v>-0.12328767123287671</v>
      </c>
      <c r="M19" s="14">
        <v>0.11830357142857142</v>
      </c>
      <c r="N19" s="14"/>
      <c r="O19" s="15"/>
      <c r="P19" s="15"/>
      <c r="Q19" s="15"/>
      <c r="R19" s="94"/>
      <c r="S19" s="16"/>
    </row>
    <row r="20" spans="3:19" ht="15.75" customHeight="1" x14ac:dyDescent="0.25">
      <c r="C20" s="91" t="s">
        <v>8</v>
      </c>
      <c r="D20" s="8" t="s">
        <v>23</v>
      </c>
      <c r="E20" s="9">
        <v>129</v>
      </c>
      <c r="F20" s="10">
        <v>127</v>
      </c>
      <c r="G20" s="10">
        <v>136</v>
      </c>
      <c r="H20" s="10">
        <v>114</v>
      </c>
      <c r="I20" s="10">
        <v>90</v>
      </c>
      <c r="J20" s="10">
        <v>80</v>
      </c>
      <c r="K20" s="10">
        <v>91</v>
      </c>
      <c r="L20" s="10">
        <v>89</v>
      </c>
      <c r="M20" s="10">
        <v>100</v>
      </c>
      <c r="N20" s="10"/>
      <c r="O20" s="10"/>
      <c r="P20" s="10"/>
      <c r="Q20" s="10"/>
      <c r="R20" s="93">
        <v>827</v>
      </c>
      <c r="S20" s="16"/>
    </row>
    <row r="21" spans="3:19" ht="15.75" customHeight="1" thickBot="1" x14ac:dyDescent="0.3">
      <c r="C21" s="92"/>
      <c r="D21" s="12" t="s">
        <v>24</v>
      </c>
      <c r="E21" s="13">
        <v>0</v>
      </c>
      <c r="F21" s="15">
        <v>-1.5503875968992248E-2</v>
      </c>
      <c r="G21" s="14">
        <v>7.0866141732283464E-2</v>
      </c>
      <c r="H21" s="15">
        <v>-0.16176470588235295</v>
      </c>
      <c r="I21" s="15">
        <v>-0.21052631578947367</v>
      </c>
      <c r="J21" s="15">
        <v>-0.1111111111111111</v>
      </c>
      <c r="K21" s="14">
        <v>0.13750000000000001</v>
      </c>
      <c r="L21" s="15">
        <v>-2.197802197802198E-2</v>
      </c>
      <c r="M21" s="14">
        <v>0.12359550561797752</v>
      </c>
      <c r="N21" s="15"/>
      <c r="O21" s="15"/>
      <c r="P21" s="15"/>
      <c r="Q21" s="15"/>
      <c r="R21" s="94"/>
      <c r="S21" s="16"/>
    </row>
    <row r="22" spans="3:19" ht="15.75" customHeight="1" x14ac:dyDescent="0.25">
      <c r="C22" s="100" t="s">
        <v>9</v>
      </c>
      <c r="D22" s="8" t="s">
        <v>23</v>
      </c>
      <c r="E22" s="9">
        <v>268</v>
      </c>
      <c r="F22" s="10">
        <v>313</v>
      </c>
      <c r="G22" s="10">
        <v>327</v>
      </c>
      <c r="H22" s="10">
        <v>399</v>
      </c>
      <c r="I22" s="10">
        <v>290</v>
      </c>
      <c r="J22" s="10">
        <v>257</v>
      </c>
      <c r="K22" s="10">
        <v>299</v>
      </c>
      <c r="L22" s="10">
        <v>263</v>
      </c>
      <c r="M22" s="10">
        <v>289</v>
      </c>
      <c r="N22" s="10"/>
      <c r="O22" s="10"/>
      <c r="P22" s="10"/>
      <c r="Q22" s="10"/>
      <c r="R22" s="93">
        <v>2437</v>
      </c>
      <c r="S22" s="16"/>
    </row>
    <row r="23" spans="3:19" ht="15.75" customHeight="1" thickBot="1" x14ac:dyDescent="0.3">
      <c r="C23" s="101"/>
      <c r="D23" s="12" t="s">
        <v>24</v>
      </c>
      <c r="E23" s="13">
        <v>0</v>
      </c>
      <c r="F23" s="14">
        <v>0.16791044776119404</v>
      </c>
      <c r="G23" s="14">
        <v>4.472843450479233E-2</v>
      </c>
      <c r="H23" s="14">
        <v>0.22018348623853212</v>
      </c>
      <c r="I23" s="15">
        <v>-0.27318295739348369</v>
      </c>
      <c r="J23" s="15">
        <v>-0.11379310344827587</v>
      </c>
      <c r="K23" s="14">
        <v>0.16342412451361868</v>
      </c>
      <c r="L23" s="15">
        <v>-0.12040133779264214</v>
      </c>
      <c r="M23" s="14">
        <v>9.8859315589353611E-2</v>
      </c>
      <c r="N23" s="14"/>
      <c r="O23" s="15"/>
      <c r="P23" s="15"/>
      <c r="Q23" s="15"/>
      <c r="R23" s="94"/>
      <c r="S23" s="16"/>
    </row>
    <row r="24" spans="3:19" ht="15.75" customHeight="1" x14ac:dyDescent="0.25">
      <c r="C24" s="98" t="s">
        <v>10</v>
      </c>
      <c r="D24" s="8" t="s">
        <v>23</v>
      </c>
      <c r="E24" s="9">
        <v>296</v>
      </c>
      <c r="F24" s="10">
        <v>281</v>
      </c>
      <c r="G24" s="10">
        <v>264</v>
      </c>
      <c r="H24" s="10">
        <v>297</v>
      </c>
      <c r="I24" s="10">
        <v>194</v>
      </c>
      <c r="J24" s="10">
        <v>171</v>
      </c>
      <c r="K24" s="10">
        <v>216</v>
      </c>
      <c r="L24" s="10">
        <v>179</v>
      </c>
      <c r="M24" s="10">
        <v>213</v>
      </c>
      <c r="N24" s="10"/>
      <c r="O24" s="10"/>
      <c r="P24" s="10"/>
      <c r="Q24" s="10"/>
      <c r="R24" s="93">
        <v>1815</v>
      </c>
      <c r="S24" s="16"/>
    </row>
    <row r="25" spans="3:19" ht="15.75" customHeight="1" thickBot="1" x14ac:dyDescent="0.3">
      <c r="C25" s="99"/>
      <c r="D25" s="12" t="s">
        <v>24</v>
      </c>
      <c r="E25" s="13">
        <v>0</v>
      </c>
      <c r="F25" s="15">
        <v>-5.0675675675675678E-2</v>
      </c>
      <c r="G25" s="15">
        <v>-6.0498220640569395E-2</v>
      </c>
      <c r="H25" s="14">
        <v>0.125</v>
      </c>
      <c r="I25" s="15">
        <v>-0.34680134680134678</v>
      </c>
      <c r="J25" s="15">
        <v>-0.11855670103092783</v>
      </c>
      <c r="K25" s="14">
        <v>0.26315789473684209</v>
      </c>
      <c r="L25" s="15">
        <v>-0.17129629629629631</v>
      </c>
      <c r="M25" s="14">
        <v>0.18994413407821228</v>
      </c>
      <c r="N25" s="14"/>
      <c r="O25" s="15"/>
      <c r="P25" s="15"/>
      <c r="Q25" s="15"/>
      <c r="R25" s="94"/>
      <c r="S25" s="16"/>
    </row>
    <row r="26" spans="3:19" ht="15.75" customHeight="1" x14ac:dyDescent="0.25">
      <c r="C26" s="98" t="s">
        <v>11</v>
      </c>
      <c r="D26" s="8" t="s">
        <v>23</v>
      </c>
      <c r="E26" s="9">
        <v>314</v>
      </c>
      <c r="F26" s="10">
        <v>315</v>
      </c>
      <c r="G26" s="10">
        <v>307</v>
      </c>
      <c r="H26" s="10">
        <v>340</v>
      </c>
      <c r="I26" s="10">
        <v>215</v>
      </c>
      <c r="J26" s="10">
        <v>178</v>
      </c>
      <c r="K26" s="10">
        <v>236</v>
      </c>
      <c r="L26" s="10">
        <v>215</v>
      </c>
      <c r="M26" s="10">
        <v>256</v>
      </c>
      <c r="N26" s="10"/>
      <c r="O26" s="10"/>
      <c r="P26" s="10"/>
      <c r="Q26" s="10"/>
      <c r="R26" s="93">
        <v>2062</v>
      </c>
      <c r="S26" s="16"/>
    </row>
    <row r="27" spans="3:19" ht="15.75" customHeight="1" thickBot="1" x14ac:dyDescent="0.3">
      <c r="C27" s="99"/>
      <c r="D27" s="12" t="s">
        <v>24</v>
      </c>
      <c r="E27" s="13">
        <v>0</v>
      </c>
      <c r="F27" s="18">
        <v>3.1847133757961785E-3</v>
      </c>
      <c r="G27" s="15">
        <v>-2.5396825396825397E-2</v>
      </c>
      <c r="H27" s="14">
        <v>0.10749185667752444</v>
      </c>
      <c r="I27" s="15">
        <v>-0.36764705882352944</v>
      </c>
      <c r="J27" s="15">
        <v>-0.17209302325581396</v>
      </c>
      <c r="K27" s="14">
        <v>0.3258426966292135</v>
      </c>
      <c r="L27" s="15">
        <v>-8.8983050847457626E-2</v>
      </c>
      <c r="M27" s="14">
        <v>0.19069767441860466</v>
      </c>
      <c r="N27" s="14"/>
      <c r="O27" s="15"/>
      <c r="P27" s="15"/>
      <c r="Q27" s="15"/>
      <c r="R27" s="94"/>
      <c r="S27" s="16"/>
    </row>
    <row r="28" spans="3:19" ht="15.75" customHeight="1" x14ac:dyDescent="0.25">
      <c r="C28" s="98" t="s">
        <v>12</v>
      </c>
      <c r="D28" s="8" t="s">
        <v>23</v>
      </c>
      <c r="E28" s="9">
        <v>129</v>
      </c>
      <c r="F28" s="10">
        <v>131</v>
      </c>
      <c r="G28" s="10">
        <v>116</v>
      </c>
      <c r="H28" s="10">
        <v>138</v>
      </c>
      <c r="I28" s="10">
        <v>103</v>
      </c>
      <c r="J28" s="10">
        <v>78</v>
      </c>
      <c r="K28" s="10">
        <v>85</v>
      </c>
      <c r="L28" s="10">
        <v>69</v>
      </c>
      <c r="M28" s="10">
        <v>75</v>
      </c>
      <c r="N28" s="10"/>
      <c r="O28" s="10"/>
      <c r="P28" s="10"/>
      <c r="Q28" s="10"/>
      <c r="R28" s="93">
        <v>795</v>
      </c>
      <c r="S28" s="16"/>
    </row>
    <row r="29" spans="3:19" ht="15.75" customHeight="1" thickBot="1" x14ac:dyDescent="0.3">
      <c r="C29" s="99"/>
      <c r="D29" s="12" t="s">
        <v>24</v>
      </c>
      <c r="E29" s="13">
        <v>0</v>
      </c>
      <c r="F29" s="14">
        <v>1.5503875968992248E-2</v>
      </c>
      <c r="G29" s="15">
        <v>-0.11450381679389313</v>
      </c>
      <c r="H29" s="14">
        <v>0.18965517241379309</v>
      </c>
      <c r="I29" s="15">
        <v>-0.25362318840579712</v>
      </c>
      <c r="J29" s="15">
        <v>-0.24271844660194175</v>
      </c>
      <c r="K29" s="14">
        <v>8.9743589743589744E-2</v>
      </c>
      <c r="L29" s="15">
        <v>-0.18823529411764706</v>
      </c>
      <c r="M29" s="14">
        <v>8.6956521739130432E-2</v>
      </c>
      <c r="N29" s="14"/>
      <c r="O29" s="15"/>
      <c r="P29" s="15"/>
      <c r="Q29" s="15"/>
      <c r="R29" s="94"/>
      <c r="S29" s="16"/>
    </row>
    <row r="30" spans="3:19" ht="15.75" customHeight="1" x14ac:dyDescent="0.25">
      <c r="C30" s="98" t="s">
        <v>13</v>
      </c>
      <c r="D30" s="8" t="s">
        <v>23</v>
      </c>
      <c r="E30" s="9">
        <v>143</v>
      </c>
      <c r="F30" s="10">
        <v>143</v>
      </c>
      <c r="G30" s="10">
        <v>133</v>
      </c>
      <c r="H30" s="10">
        <v>154</v>
      </c>
      <c r="I30" s="10">
        <v>123</v>
      </c>
      <c r="J30" s="10">
        <v>102</v>
      </c>
      <c r="K30" s="10">
        <v>126</v>
      </c>
      <c r="L30" s="10">
        <v>110</v>
      </c>
      <c r="M30" s="10">
        <v>104</v>
      </c>
      <c r="N30" s="10"/>
      <c r="O30" s="10"/>
      <c r="P30" s="10"/>
      <c r="Q30" s="10"/>
      <c r="R30" s="93">
        <v>995</v>
      </c>
      <c r="S30" s="16"/>
    </row>
    <row r="31" spans="3:19" ht="15.75" customHeight="1" thickBot="1" x14ac:dyDescent="0.3">
      <c r="C31" s="99"/>
      <c r="D31" s="12" t="s">
        <v>24</v>
      </c>
      <c r="E31" s="13">
        <v>0</v>
      </c>
      <c r="F31" s="18">
        <v>0</v>
      </c>
      <c r="G31" s="15">
        <v>-6.9930069930069935E-2</v>
      </c>
      <c r="H31" s="14">
        <v>0.15789473684210525</v>
      </c>
      <c r="I31" s="15">
        <v>-0.20129870129870131</v>
      </c>
      <c r="J31" s="15">
        <v>-0.17073170731707318</v>
      </c>
      <c r="K31" s="14">
        <v>0.23529411764705882</v>
      </c>
      <c r="L31" s="15">
        <v>-0.12698412698412698</v>
      </c>
      <c r="M31" s="15">
        <v>-5.4545454545454543E-2</v>
      </c>
      <c r="N31" s="14"/>
      <c r="O31" s="15"/>
      <c r="P31" s="15"/>
      <c r="Q31" s="15"/>
      <c r="R31" s="94"/>
      <c r="S31" s="16"/>
    </row>
    <row r="32" spans="3:19" ht="15.75" customHeight="1" x14ac:dyDescent="0.25">
      <c r="C32" s="98" t="s">
        <v>18</v>
      </c>
      <c r="D32" s="8" t="s">
        <v>23</v>
      </c>
      <c r="E32" s="9">
        <v>210</v>
      </c>
      <c r="F32" s="10">
        <v>193</v>
      </c>
      <c r="G32" s="10">
        <v>180</v>
      </c>
      <c r="H32" s="10">
        <v>221</v>
      </c>
      <c r="I32" s="10">
        <v>163</v>
      </c>
      <c r="J32" s="10">
        <v>140</v>
      </c>
      <c r="K32" s="10">
        <v>190</v>
      </c>
      <c r="L32" s="10">
        <v>135</v>
      </c>
      <c r="M32" s="10">
        <v>165</v>
      </c>
      <c r="N32" s="10"/>
      <c r="O32" s="10"/>
      <c r="P32" s="10"/>
      <c r="Q32" s="10"/>
      <c r="R32" s="93">
        <v>1387</v>
      </c>
      <c r="S32" s="16"/>
    </row>
    <row r="33" spans="3:36" ht="15.75" customHeight="1" thickBot="1" x14ac:dyDescent="0.3">
      <c r="C33" s="99"/>
      <c r="D33" s="12" t="s">
        <v>24</v>
      </c>
      <c r="E33" s="13">
        <v>0</v>
      </c>
      <c r="F33" s="15">
        <v>-8.0952380952380956E-2</v>
      </c>
      <c r="G33" s="15">
        <v>-6.7357512953367879E-2</v>
      </c>
      <c r="H33" s="14">
        <v>0.22777777777777777</v>
      </c>
      <c r="I33" s="15">
        <v>-0.26244343891402716</v>
      </c>
      <c r="J33" s="15">
        <v>-0.1411042944785276</v>
      </c>
      <c r="K33" s="14">
        <v>0.35714285714285715</v>
      </c>
      <c r="L33" s="15">
        <v>-0.28947368421052633</v>
      </c>
      <c r="M33" s="14">
        <v>0.22222222222222221</v>
      </c>
      <c r="N33" s="14"/>
      <c r="O33" s="15"/>
      <c r="P33" s="15"/>
      <c r="Q33" s="15"/>
      <c r="R33" s="94"/>
      <c r="S33" s="16"/>
    </row>
    <row r="34" spans="3:36" ht="15.75" customHeight="1" x14ac:dyDescent="0.25">
      <c r="C34" s="98" t="s">
        <v>14</v>
      </c>
      <c r="D34" s="8" t="s">
        <v>23</v>
      </c>
      <c r="E34" s="9">
        <v>147</v>
      </c>
      <c r="F34" s="10">
        <v>146</v>
      </c>
      <c r="G34" s="10">
        <v>142</v>
      </c>
      <c r="H34" s="10">
        <v>182</v>
      </c>
      <c r="I34" s="10">
        <v>124</v>
      </c>
      <c r="J34" s="10">
        <v>113</v>
      </c>
      <c r="K34" s="10">
        <v>135</v>
      </c>
      <c r="L34" s="10">
        <v>107</v>
      </c>
      <c r="M34" s="10">
        <v>137</v>
      </c>
      <c r="N34" s="10"/>
      <c r="O34" s="10"/>
      <c r="P34" s="10"/>
      <c r="Q34" s="10"/>
      <c r="R34" s="93">
        <v>1086</v>
      </c>
      <c r="S34" s="16"/>
    </row>
    <row r="35" spans="3:36" ht="15.75" customHeight="1" thickBot="1" x14ac:dyDescent="0.3">
      <c r="C35" s="99"/>
      <c r="D35" s="12" t="s">
        <v>24</v>
      </c>
      <c r="E35" s="13">
        <v>0</v>
      </c>
      <c r="F35" s="15">
        <v>-6.8027210884353739E-3</v>
      </c>
      <c r="G35" s="15">
        <v>-2.7397260273972601E-2</v>
      </c>
      <c r="H35" s="14">
        <v>0.28169014084507044</v>
      </c>
      <c r="I35" s="15">
        <v>-0.31868131868131866</v>
      </c>
      <c r="J35" s="15">
        <v>-8.8709677419354843E-2</v>
      </c>
      <c r="K35" s="14">
        <v>0.19469026548672566</v>
      </c>
      <c r="L35" s="15">
        <v>-0.2074074074074074</v>
      </c>
      <c r="M35" s="14">
        <v>0.28037383177570091</v>
      </c>
      <c r="N35" s="14"/>
      <c r="O35" s="15"/>
      <c r="P35" s="15"/>
      <c r="Q35" s="15"/>
      <c r="R35" s="94"/>
      <c r="S35" s="16"/>
    </row>
    <row r="36" spans="3:36" ht="15.75" customHeight="1" x14ac:dyDescent="0.25">
      <c r="C36" s="98" t="s">
        <v>15</v>
      </c>
      <c r="D36" s="8" t="s">
        <v>23</v>
      </c>
      <c r="E36" s="9">
        <v>152</v>
      </c>
      <c r="F36" s="10">
        <v>141</v>
      </c>
      <c r="G36" s="10">
        <v>154</v>
      </c>
      <c r="H36" s="10">
        <v>177</v>
      </c>
      <c r="I36" s="10">
        <v>110</v>
      </c>
      <c r="J36" s="10">
        <v>98</v>
      </c>
      <c r="K36" s="10">
        <v>131</v>
      </c>
      <c r="L36" s="10">
        <v>101</v>
      </c>
      <c r="M36" s="10">
        <v>110</v>
      </c>
      <c r="N36" s="10"/>
      <c r="O36" s="10"/>
      <c r="P36" s="10"/>
      <c r="Q36" s="10"/>
      <c r="R36" s="93">
        <v>1022</v>
      </c>
      <c r="S36" s="16"/>
    </row>
    <row r="37" spans="3:36" ht="15.75" customHeight="1" thickBot="1" x14ac:dyDescent="0.3">
      <c r="C37" s="99"/>
      <c r="D37" s="12" t="s">
        <v>24</v>
      </c>
      <c r="E37" s="13">
        <v>0</v>
      </c>
      <c r="F37" s="15">
        <v>-7.2368421052631582E-2</v>
      </c>
      <c r="G37" s="14">
        <v>9.2198581560283682E-2</v>
      </c>
      <c r="H37" s="14">
        <v>0.14935064935064934</v>
      </c>
      <c r="I37" s="15">
        <v>-0.37853107344632769</v>
      </c>
      <c r="J37" s="15">
        <v>-0.10909090909090909</v>
      </c>
      <c r="K37" s="14">
        <v>0.33673469387755101</v>
      </c>
      <c r="L37" s="15">
        <v>-0.22900763358778625</v>
      </c>
      <c r="M37" s="14">
        <v>8.9108910891089105E-2</v>
      </c>
      <c r="N37" s="15"/>
      <c r="O37" s="15"/>
      <c r="P37" s="15"/>
      <c r="Q37" s="15"/>
      <c r="R37" s="94"/>
      <c r="S37" s="16"/>
    </row>
    <row r="38" spans="3:36" ht="15.75" customHeight="1" x14ac:dyDescent="0.25">
      <c r="C38" s="98" t="s">
        <v>26</v>
      </c>
      <c r="D38" s="8" t="s">
        <v>23</v>
      </c>
      <c r="E38" s="9">
        <v>165</v>
      </c>
      <c r="F38" s="10">
        <v>165</v>
      </c>
      <c r="G38" s="10">
        <v>120</v>
      </c>
      <c r="H38" s="10">
        <v>149</v>
      </c>
      <c r="I38" s="10">
        <v>131</v>
      </c>
      <c r="J38" s="10">
        <v>92</v>
      </c>
      <c r="K38" s="10">
        <v>124</v>
      </c>
      <c r="L38" s="10">
        <v>110</v>
      </c>
      <c r="M38" s="10">
        <v>124</v>
      </c>
      <c r="N38" s="10"/>
      <c r="O38" s="10"/>
      <c r="P38" s="10"/>
      <c r="Q38" s="10"/>
      <c r="R38" s="93">
        <v>1015</v>
      </c>
      <c r="S38" s="16"/>
    </row>
    <row r="39" spans="3:36" ht="15.75" customHeight="1" thickBot="1" x14ac:dyDescent="0.3">
      <c r="C39" s="99"/>
      <c r="D39" s="12" t="s">
        <v>24</v>
      </c>
      <c r="E39" s="13">
        <v>0</v>
      </c>
      <c r="F39" s="18">
        <v>0</v>
      </c>
      <c r="G39" s="15">
        <v>-0.27272727272727271</v>
      </c>
      <c r="H39" s="14">
        <v>0.24166666666666667</v>
      </c>
      <c r="I39" s="15">
        <v>-0.12080536912751678</v>
      </c>
      <c r="J39" s="15">
        <v>-0.29770992366412213</v>
      </c>
      <c r="K39" s="14">
        <v>0.34782608695652173</v>
      </c>
      <c r="L39" s="15">
        <v>-0.11290322580645161</v>
      </c>
      <c r="M39" s="14">
        <v>0.12727272727272726</v>
      </c>
      <c r="N39" s="14"/>
      <c r="O39" s="15"/>
      <c r="P39" s="15"/>
      <c r="Q39" s="15"/>
      <c r="R39" s="94"/>
      <c r="S39" s="16"/>
    </row>
    <row r="40" spans="3:36" ht="18" customHeight="1" x14ac:dyDescent="0.25">
      <c r="C40" s="102" t="s">
        <v>27</v>
      </c>
      <c r="D40" s="103"/>
      <c r="E40" s="19">
        <v>5008</v>
      </c>
      <c r="F40" s="19">
        <v>5070</v>
      </c>
      <c r="G40" s="19">
        <v>4810</v>
      </c>
      <c r="H40" s="19">
        <v>5483</v>
      </c>
      <c r="I40" s="19">
        <v>3949</v>
      </c>
      <c r="J40" s="19">
        <v>3368</v>
      </c>
      <c r="K40" s="19">
        <v>4152</v>
      </c>
      <c r="L40" s="19">
        <v>3555</v>
      </c>
      <c r="M40" s="19">
        <v>3979</v>
      </c>
      <c r="N40" s="19"/>
      <c r="O40" s="19"/>
      <c r="P40" s="19"/>
      <c r="Q40" s="19"/>
      <c r="R40" s="104">
        <v>34315</v>
      </c>
      <c r="S40" s="16"/>
      <c r="AH40" s="20"/>
      <c r="AI40" s="20"/>
      <c r="AJ40" s="20"/>
    </row>
    <row r="41" spans="3:36" ht="18" customHeight="1" thickBot="1" x14ac:dyDescent="0.3">
      <c r="C41" s="106" t="s">
        <v>24</v>
      </c>
      <c r="D41" s="107"/>
      <c r="E41" s="21">
        <v>0</v>
      </c>
      <c r="F41" s="22">
        <v>1.2380191693290734E-2</v>
      </c>
      <c r="G41" s="23">
        <v>-5.128205128205128E-2</v>
      </c>
      <c r="H41" s="22">
        <v>0.13991683991683992</v>
      </c>
      <c r="I41" s="23">
        <v>-0.2797738464344337</v>
      </c>
      <c r="J41" s="23">
        <v>-0.14712585464674602</v>
      </c>
      <c r="K41" s="22">
        <v>0.23277909738717339</v>
      </c>
      <c r="L41" s="23">
        <v>-0.14378612716763006</v>
      </c>
      <c r="M41" s="22">
        <v>0.1355593607305936</v>
      </c>
      <c r="N41" s="22"/>
      <c r="O41" s="23"/>
      <c r="P41" s="23"/>
      <c r="Q41" s="23"/>
      <c r="R41" s="105"/>
      <c r="S41" s="16"/>
      <c r="AH41" s="20"/>
      <c r="AI41" s="20"/>
      <c r="AJ41" s="20"/>
    </row>
    <row r="42" spans="3:36" ht="15.75" customHeight="1" x14ac:dyDescent="0.25">
      <c r="R42" s="16"/>
      <c r="AG42" s="7"/>
      <c r="AJ42" s="6"/>
    </row>
    <row r="43" spans="3:36" ht="15.75" customHeight="1" x14ac:dyDescent="0.25"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6"/>
      <c r="AG43" s="7"/>
      <c r="AJ43" s="6"/>
    </row>
    <row r="44" spans="3:36" ht="15.75" customHeight="1" x14ac:dyDescent="0.25"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R44" s="17"/>
    </row>
    <row r="45" spans="3:36" s="1" customFormat="1" ht="15.75" customHeight="1" x14ac:dyDescent="0.25">
      <c r="AH45" s="2"/>
      <c r="AI45" s="2"/>
      <c r="AJ45" s="2"/>
    </row>
    <row r="46" spans="3:36" s="1" customFormat="1" ht="11.25" customHeight="1" x14ac:dyDescent="0.25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3"/>
      <c r="AH46" s="2"/>
      <c r="AI46" s="2"/>
      <c r="AJ46" s="2"/>
    </row>
    <row r="47" spans="3:36" s="1" customFormat="1" ht="26.25" x14ac:dyDescent="0.25">
      <c r="C47" s="95" t="s">
        <v>28</v>
      </c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AH47" s="2"/>
      <c r="AI47" s="2"/>
      <c r="AJ47" s="2"/>
    </row>
    <row r="48" spans="3:36" s="1" customFormat="1" ht="16.5" customHeight="1" thickBot="1" x14ac:dyDescent="0.3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"/>
      <c r="AH48" s="2"/>
      <c r="AI48" s="2"/>
      <c r="AJ48" s="2"/>
    </row>
    <row r="49" spans="3:37" ht="31.5" customHeight="1" thickBot="1" x14ac:dyDescent="0.3">
      <c r="C49" s="96" t="s">
        <v>0</v>
      </c>
      <c r="D49" s="97"/>
      <c r="E49" s="4">
        <f>E5</f>
        <v>44166</v>
      </c>
      <c r="F49" s="4">
        <f t="shared" ref="F49:R49" si="0">F5</f>
        <v>44197</v>
      </c>
      <c r="G49" s="4">
        <f t="shared" si="0"/>
        <v>44228</v>
      </c>
      <c r="H49" s="4">
        <f t="shared" si="0"/>
        <v>44256</v>
      </c>
      <c r="I49" s="4">
        <f t="shared" si="0"/>
        <v>44287</v>
      </c>
      <c r="J49" s="4">
        <f t="shared" si="0"/>
        <v>44317</v>
      </c>
      <c r="K49" s="4">
        <f t="shared" si="0"/>
        <v>44348</v>
      </c>
      <c r="L49" s="4">
        <f t="shared" si="0"/>
        <v>44378</v>
      </c>
      <c r="M49" s="4">
        <f t="shared" si="0"/>
        <v>44409</v>
      </c>
      <c r="N49" s="4">
        <f t="shared" si="0"/>
        <v>44440</v>
      </c>
      <c r="O49" s="4">
        <f t="shared" si="0"/>
        <v>44470</v>
      </c>
      <c r="P49" s="4">
        <f t="shared" si="0"/>
        <v>44501</v>
      </c>
      <c r="Q49" s="4">
        <f t="shared" si="0"/>
        <v>44531</v>
      </c>
      <c r="R49" s="4" t="str">
        <f t="shared" si="0"/>
        <v>اجمالي 2021</v>
      </c>
    </row>
    <row r="50" spans="3:37" ht="15.75" customHeight="1" x14ac:dyDescent="0.25">
      <c r="C50" s="91" t="s">
        <v>22</v>
      </c>
      <c r="D50" s="8" t="s">
        <v>23</v>
      </c>
      <c r="E50" s="9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/>
      <c r="O50" s="10"/>
      <c r="P50" s="10"/>
      <c r="Q50" s="10"/>
      <c r="R50" s="93">
        <v>0</v>
      </c>
      <c r="AK50" s="11"/>
    </row>
    <row r="51" spans="3:37" ht="15.75" customHeight="1" thickBot="1" x14ac:dyDescent="0.3">
      <c r="C51" s="92"/>
      <c r="D51" s="12" t="s">
        <v>24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/>
      <c r="O51" s="15"/>
      <c r="P51" s="15"/>
      <c r="Q51" s="15"/>
      <c r="R51" s="94"/>
    </row>
    <row r="52" spans="3:37" ht="15.75" customHeight="1" x14ac:dyDescent="0.25">
      <c r="C52" s="91" t="s">
        <v>25</v>
      </c>
      <c r="D52" s="8" t="s">
        <v>23</v>
      </c>
      <c r="E52" s="9">
        <v>96</v>
      </c>
      <c r="F52" s="10">
        <v>61</v>
      </c>
      <c r="G52" s="10">
        <v>100</v>
      </c>
      <c r="H52" s="10">
        <v>99</v>
      </c>
      <c r="I52" s="10">
        <v>45</v>
      </c>
      <c r="J52" s="10">
        <v>101</v>
      </c>
      <c r="K52" s="10">
        <v>69</v>
      </c>
      <c r="L52" s="10">
        <v>30</v>
      </c>
      <c r="M52" s="10">
        <v>94</v>
      </c>
      <c r="N52" s="10"/>
      <c r="O52" s="10"/>
      <c r="P52" s="10"/>
      <c r="Q52" s="10"/>
      <c r="R52" s="93">
        <v>599</v>
      </c>
    </row>
    <row r="53" spans="3:37" ht="15.75" customHeight="1" thickBot="1" x14ac:dyDescent="0.3">
      <c r="C53" s="92"/>
      <c r="D53" s="12" t="s">
        <v>24</v>
      </c>
      <c r="E53" s="13">
        <v>0</v>
      </c>
      <c r="F53" s="15">
        <v>-0.36458333333333331</v>
      </c>
      <c r="G53" s="14">
        <v>0.63934426229508201</v>
      </c>
      <c r="H53" s="15">
        <v>-0.01</v>
      </c>
      <c r="I53" s="15">
        <v>-0.54545454545454541</v>
      </c>
      <c r="J53" s="14">
        <v>1.2444444444444445</v>
      </c>
      <c r="K53" s="15">
        <v>-0.31683168316831684</v>
      </c>
      <c r="L53" s="15">
        <v>-0.56521739130434778</v>
      </c>
      <c r="M53" s="14">
        <v>2.1333333333333333</v>
      </c>
      <c r="N53" s="14"/>
      <c r="O53" s="15"/>
      <c r="P53" s="15"/>
      <c r="Q53" s="15"/>
      <c r="R53" s="94"/>
    </row>
    <row r="54" spans="3:37" ht="15.75" customHeight="1" x14ac:dyDescent="0.25">
      <c r="C54" s="91" t="s">
        <v>17</v>
      </c>
      <c r="D54" s="8" t="s">
        <v>23</v>
      </c>
      <c r="E54" s="9">
        <v>7</v>
      </c>
      <c r="F54" s="10">
        <v>8</v>
      </c>
      <c r="G54" s="10">
        <v>8</v>
      </c>
      <c r="H54" s="10">
        <v>7</v>
      </c>
      <c r="I54" s="10">
        <v>4</v>
      </c>
      <c r="J54" s="10">
        <v>4</v>
      </c>
      <c r="K54" s="10">
        <v>3</v>
      </c>
      <c r="L54" s="10">
        <v>2</v>
      </c>
      <c r="M54" s="10">
        <v>2</v>
      </c>
      <c r="N54" s="10"/>
      <c r="O54" s="10"/>
      <c r="P54" s="10"/>
      <c r="Q54" s="10"/>
      <c r="R54" s="93">
        <v>38</v>
      </c>
    </row>
    <row r="55" spans="3:37" ht="15.75" customHeight="1" thickBot="1" x14ac:dyDescent="0.3">
      <c r="C55" s="92"/>
      <c r="D55" s="12" t="s">
        <v>24</v>
      </c>
      <c r="E55" s="13">
        <v>0</v>
      </c>
      <c r="F55" s="14">
        <v>0.14285714285714285</v>
      </c>
      <c r="G55" s="18">
        <v>0</v>
      </c>
      <c r="H55" s="15">
        <v>-0.125</v>
      </c>
      <c r="I55" s="15">
        <v>-0.42857142857142855</v>
      </c>
      <c r="J55" s="18">
        <v>0</v>
      </c>
      <c r="K55" s="15">
        <v>-0.25</v>
      </c>
      <c r="L55" s="15">
        <v>-0.33333333333333331</v>
      </c>
      <c r="M55" s="18">
        <v>0</v>
      </c>
      <c r="N55" s="15"/>
      <c r="O55" s="15"/>
      <c r="P55" s="15"/>
      <c r="Q55" s="15"/>
      <c r="R55" s="94"/>
    </row>
    <row r="56" spans="3:37" ht="15.75" customHeight="1" x14ac:dyDescent="0.25">
      <c r="C56" s="91" t="s">
        <v>4</v>
      </c>
      <c r="D56" s="8" t="s">
        <v>23</v>
      </c>
      <c r="E56" s="9">
        <v>10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/>
      <c r="O56" s="10"/>
      <c r="P56" s="10"/>
      <c r="Q56" s="10"/>
      <c r="R56" s="93">
        <v>0</v>
      </c>
    </row>
    <row r="57" spans="3:37" ht="15.75" customHeight="1" thickBot="1" x14ac:dyDescent="0.3">
      <c r="C57" s="92"/>
      <c r="D57" s="12" t="s">
        <v>24</v>
      </c>
      <c r="E57" s="13">
        <v>0</v>
      </c>
      <c r="F57" s="15">
        <v>-1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/>
      <c r="O57" s="15"/>
      <c r="P57" s="15"/>
      <c r="Q57" s="15"/>
      <c r="R57" s="94"/>
      <c r="S57" s="16"/>
    </row>
    <row r="58" spans="3:37" ht="15.75" customHeight="1" x14ac:dyDescent="0.25">
      <c r="C58" s="91" t="s">
        <v>5</v>
      </c>
      <c r="D58" s="8" t="s">
        <v>23</v>
      </c>
      <c r="E58" s="9">
        <v>4</v>
      </c>
      <c r="F58" s="10">
        <v>32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/>
      <c r="O58" s="10"/>
      <c r="P58" s="10"/>
      <c r="Q58" s="10"/>
      <c r="R58" s="93">
        <v>32</v>
      </c>
      <c r="S58" s="16"/>
    </row>
    <row r="59" spans="3:37" ht="15.75" customHeight="1" thickBot="1" x14ac:dyDescent="0.3">
      <c r="C59" s="92"/>
      <c r="D59" s="12" t="s">
        <v>24</v>
      </c>
      <c r="E59" s="13">
        <v>0</v>
      </c>
      <c r="F59" s="14">
        <v>7</v>
      </c>
      <c r="G59" s="15">
        <v>-1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5"/>
      <c r="O59" s="15"/>
      <c r="P59" s="15"/>
      <c r="Q59" s="15"/>
      <c r="R59" s="94"/>
      <c r="S59" s="16"/>
    </row>
    <row r="60" spans="3:37" ht="15.75" customHeight="1" x14ac:dyDescent="0.25">
      <c r="C60" s="91" t="s">
        <v>6</v>
      </c>
      <c r="D60" s="8" t="s">
        <v>23</v>
      </c>
      <c r="E60" s="9">
        <v>0</v>
      </c>
      <c r="F60" s="10">
        <v>0</v>
      </c>
      <c r="G60" s="10">
        <v>0</v>
      </c>
      <c r="H60" s="10">
        <v>29</v>
      </c>
      <c r="I60" s="10">
        <v>7</v>
      </c>
      <c r="J60" s="10">
        <v>27</v>
      </c>
      <c r="K60" s="10">
        <v>0</v>
      </c>
      <c r="L60" s="10">
        <v>26</v>
      </c>
      <c r="M60" s="10">
        <v>4</v>
      </c>
      <c r="N60" s="10"/>
      <c r="O60" s="10"/>
      <c r="P60" s="10"/>
      <c r="Q60" s="10"/>
      <c r="R60" s="93">
        <v>93</v>
      </c>
      <c r="S60" s="16"/>
    </row>
    <row r="61" spans="3:37" ht="15.75" customHeight="1" thickBot="1" x14ac:dyDescent="0.3">
      <c r="C61" s="92"/>
      <c r="D61" s="12" t="s">
        <v>24</v>
      </c>
      <c r="E61" s="13">
        <v>0</v>
      </c>
      <c r="F61" s="13">
        <v>0</v>
      </c>
      <c r="G61" s="13">
        <v>0</v>
      </c>
      <c r="H61" s="13">
        <v>0</v>
      </c>
      <c r="I61" s="15">
        <v>-0.75862068965517238</v>
      </c>
      <c r="J61" s="14">
        <v>2.8571428571428572</v>
      </c>
      <c r="K61" s="15">
        <v>-1</v>
      </c>
      <c r="L61" s="13">
        <v>0</v>
      </c>
      <c r="M61" s="15">
        <v>-0.84615384615384615</v>
      </c>
      <c r="N61" s="13"/>
      <c r="O61" s="15"/>
      <c r="P61" s="15"/>
      <c r="Q61" s="15"/>
      <c r="R61" s="94"/>
      <c r="S61" s="16"/>
    </row>
    <row r="62" spans="3:37" ht="15.75" customHeight="1" x14ac:dyDescent="0.25">
      <c r="C62" s="91" t="s">
        <v>7</v>
      </c>
      <c r="D62" s="8" t="s">
        <v>23</v>
      </c>
      <c r="E62" s="9">
        <v>0</v>
      </c>
      <c r="F62" s="10">
        <v>6</v>
      </c>
      <c r="G62" s="10">
        <v>6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/>
      <c r="O62" s="10"/>
      <c r="P62" s="10"/>
      <c r="Q62" s="10"/>
      <c r="R62" s="93">
        <v>12</v>
      </c>
      <c r="S62" s="16"/>
    </row>
    <row r="63" spans="3:37" ht="15.75" customHeight="1" thickBot="1" x14ac:dyDescent="0.3">
      <c r="C63" s="92"/>
      <c r="D63" s="12" t="s">
        <v>24</v>
      </c>
      <c r="E63" s="13">
        <v>0</v>
      </c>
      <c r="F63" s="13">
        <v>0</v>
      </c>
      <c r="G63" s="13">
        <v>0</v>
      </c>
      <c r="H63" s="15">
        <v>-1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4"/>
      <c r="O63" s="15"/>
      <c r="P63" s="15"/>
      <c r="Q63" s="15"/>
      <c r="R63" s="94"/>
      <c r="S63" s="16"/>
    </row>
    <row r="64" spans="3:37" ht="15.75" customHeight="1" x14ac:dyDescent="0.25">
      <c r="C64" s="91" t="s">
        <v>8</v>
      </c>
      <c r="D64" s="8" t="s">
        <v>23</v>
      </c>
      <c r="E64" s="9">
        <v>21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/>
      <c r="O64" s="10"/>
      <c r="P64" s="10"/>
      <c r="Q64" s="10"/>
      <c r="R64" s="93">
        <v>0</v>
      </c>
      <c r="S64" s="16"/>
    </row>
    <row r="65" spans="3:19" ht="15.75" customHeight="1" thickBot="1" x14ac:dyDescent="0.3">
      <c r="C65" s="92"/>
      <c r="D65" s="12" t="s">
        <v>24</v>
      </c>
      <c r="E65" s="13">
        <v>0</v>
      </c>
      <c r="F65" s="15">
        <v>-1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/>
      <c r="O65" s="15"/>
      <c r="P65" s="15"/>
      <c r="Q65" s="15"/>
      <c r="R65" s="94"/>
      <c r="S65" s="16"/>
    </row>
    <row r="66" spans="3:19" ht="15.75" customHeight="1" x14ac:dyDescent="0.25">
      <c r="C66" s="100" t="s">
        <v>9</v>
      </c>
      <c r="D66" s="8" t="s">
        <v>23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/>
      <c r="O66" s="10"/>
      <c r="P66" s="10"/>
      <c r="Q66" s="10"/>
      <c r="R66" s="93">
        <v>0</v>
      </c>
      <c r="S66" s="16"/>
    </row>
    <row r="67" spans="3:19" ht="15.75" customHeight="1" thickBot="1" x14ac:dyDescent="0.3">
      <c r="C67" s="101"/>
      <c r="D67" s="12" t="s">
        <v>24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5"/>
      <c r="O67" s="15"/>
      <c r="P67" s="15"/>
      <c r="Q67" s="15"/>
      <c r="R67" s="94"/>
      <c r="S67" s="16"/>
    </row>
    <row r="68" spans="3:19" ht="15.75" customHeight="1" x14ac:dyDescent="0.25">
      <c r="C68" s="98" t="s">
        <v>10</v>
      </c>
      <c r="D68" s="8" t="s">
        <v>23</v>
      </c>
      <c r="E68" s="9">
        <v>33</v>
      </c>
      <c r="F68" s="10">
        <v>19</v>
      </c>
      <c r="G68" s="10">
        <v>17</v>
      </c>
      <c r="H68" s="10">
        <v>30</v>
      </c>
      <c r="I68" s="10">
        <v>23</v>
      </c>
      <c r="J68" s="10">
        <v>14</v>
      </c>
      <c r="K68" s="10">
        <v>34</v>
      </c>
      <c r="L68" s="10">
        <v>22</v>
      </c>
      <c r="M68" s="10">
        <v>6</v>
      </c>
      <c r="N68" s="10"/>
      <c r="O68" s="10"/>
      <c r="P68" s="10"/>
      <c r="Q68" s="10"/>
      <c r="R68" s="93">
        <v>165</v>
      </c>
      <c r="S68" s="16"/>
    </row>
    <row r="69" spans="3:19" ht="15.75" customHeight="1" thickBot="1" x14ac:dyDescent="0.3">
      <c r="C69" s="99"/>
      <c r="D69" s="12" t="s">
        <v>24</v>
      </c>
      <c r="E69" s="13">
        <v>0</v>
      </c>
      <c r="F69" s="15">
        <v>-0.42424242424242425</v>
      </c>
      <c r="G69" s="15">
        <v>-0.10526315789473684</v>
      </c>
      <c r="H69" s="14">
        <v>0.76470588235294112</v>
      </c>
      <c r="I69" s="15">
        <v>-0.23333333333333334</v>
      </c>
      <c r="J69" s="15">
        <v>-0.39130434782608697</v>
      </c>
      <c r="K69" s="14">
        <v>1.4285714285714286</v>
      </c>
      <c r="L69" s="15">
        <v>-0.35294117647058826</v>
      </c>
      <c r="M69" s="15">
        <v>-0.72727272727272729</v>
      </c>
      <c r="N69" s="14"/>
      <c r="O69" s="15"/>
      <c r="P69" s="15"/>
      <c r="Q69" s="15"/>
      <c r="R69" s="94"/>
      <c r="S69" s="16"/>
    </row>
    <row r="70" spans="3:19" ht="15.75" customHeight="1" x14ac:dyDescent="0.25">
      <c r="C70" s="98" t="s">
        <v>11</v>
      </c>
      <c r="D70" s="8" t="s">
        <v>23</v>
      </c>
      <c r="E70" s="9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/>
      <c r="O70" s="10"/>
      <c r="P70" s="10"/>
      <c r="Q70" s="10"/>
      <c r="R70" s="93">
        <v>0</v>
      </c>
      <c r="S70" s="16"/>
    </row>
    <row r="71" spans="3:19" ht="15.75" customHeight="1" thickBot="1" x14ac:dyDescent="0.3">
      <c r="C71" s="99"/>
      <c r="D71" s="12" t="s">
        <v>24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/>
      <c r="O71" s="15"/>
      <c r="P71" s="15"/>
      <c r="Q71" s="15"/>
      <c r="R71" s="94"/>
      <c r="S71" s="16"/>
    </row>
    <row r="72" spans="3:19" ht="15.75" customHeight="1" x14ac:dyDescent="0.25">
      <c r="C72" s="98" t="s">
        <v>12</v>
      </c>
      <c r="D72" s="8" t="s">
        <v>23</v>
      </c>
      <c r="E72" s="9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/>
      <c r="O72" s="10"/>
      <c r="P72" s="10"/>
      <c r="Q72" s="10"/>
      <c r="R72" s="93">
        <v>0</v>
      </c>
      <c r="S72" s="16"/>
    </row>
    <row r="73" spans="3:19" ht="15.75" customHeight="1" thickBot="1" x14ac:dyDescent="0.3">
      <c r="C73" s="99"/>
      <c r="D73" s="12" t="s">
        <v>24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/>
      <c r="O73" s="15"/>
      <c r="P73" s="15"/>
      <c r="Q73" s="15"/>
      <c r="R73" s="94"/>
      <c r="S73" s="16"/>
    </row>
    <row r="74" spans="3:19" ht="15.75" customHeight="1" x14ac:dyDescent="0.25">
      <c r="C74" s="98" t="s">
        <v>13</v>
      </c>
      <c r="D74" s="8" t="s">
        <v>23</v>
      </c>
      <c r="E74" s="9">
        <v>11</v>
      </c>
      <c r="F74" s="10">
        <v>1</v>
      </c>
      <c r="G74" s="10">
        <v>2</v>
      </c>
      <c r="H74" s="10">
        <v>0</v>
      </c>
      <c r="I74" s="10">
        <v>0</v>
      </c>
      <c r="J74" s="10">
        <v>0</v>
      </c>
      <c r="K74" s="10">
        <v>3</v>
      </c>
      <c r="L74" s="10">
        <v>5</v>
      </c>
      <c r="M74" s="10">
        <v>3</v>
      </c>
      <c r="N74" s="10"/>
      <c r="O74" s="10"/>
      <c r="P74" s="10"/>
      <c r="Q74" s="10"/>
      <c r="R74" s="93">
        <v>14</v>
      </c>
      <c r="S74" s="16"/>
    </row>
    <row r="75" spans="3:19" ht="15.75" customHeight="1" thickBot="1" x14ac:dyDescent="0.3">
      <c r="C75" s="99"/>
      <c r="D75" s="12" t="s">
        <v>24</v>
      </c>
      <c r="E75" s="13">
        <v>0</v>
      </c>
      <c r="F75" s="15">
        <v>-0.90909090909090906</v>
      </c>
      <c r="G75" s="14">
        <v>1</v>
      </c>
      <c r="H75" s="15">
        <v>-1</v>
      </c>
      <c r="I75" s="13">
        <v>0</v>
      </c>
      <c r="J75" s="13">
        <v>0</v>
      </c>
      <c r="K75" s="13">
        <v>0</v>
      </c>
      <c r="L75" s="14">
        <v>0.66666666666666663</v>
      </c>
      <c r="M75" s="15">
        <v>-0.4</v>
      </c>
      <c r="N75" s="14"/>
      <c r="O75" s="15"/>
      <c r="P75" s="15"/>
      <c r="Q75" s="15"/>
      <c r="R75" s="94"/>
      <c r="S75" s="16"/>
    </row>
    <row r="76" spans="3:19" ht="15.75" customHeight="1" x14ac:dyDescent="0.25">
      <c r="C76" s="98" t="s">
        <v>18</v>
      </c>
      <c r="D76" s="8" t="s">
        <v>23</v>
      </c>
      <c r="E76" s="9">
        <v>6</v>
      </c>
      <c r="F76" s="10">
        <v>0</v>
      </c>
      <c r="G76" s="10">
        <v>20</v>
      </c>
      <c r="H76" s="10">
        <v>11</v>
      </c>
      <c r="I76" s="10">
        <v>0</v>
      </c>
      <c r="J76" s="10">
        <v>0</v>
      </c>
      <c r="K76" s="10">
        <v>9</v>
      </c>
      <c r="L76" s="10">
        <v>8</v>
      </c>
      <c r="M76" s="10">
        <v>8</v>
      </c>
      <c r="N76" s="10"/>
      <c r="O76" s="10"/>
      <c r="P76" s="10"/>
      <c r="Q76" s="10"/>
      <c r="R76" s="93">
        <v>56</v>
      </c>
      <c r="S76" s="16"/>
    </row>
    <row r="77" spans="3:19" ht="15.75" customHeight="1" thickBot="1" x14ac:dyDescent="0.3">
      <c r="C77" s="99"/>
      <c r="D77" s="12" t="s">
        <v>24</v>
      </c>
      <c r="E77" s="13">
        <v>0</v>
      </c>
      <c r="F77" s="15">
        <v>-1</v>
      </c>
      <c r="G77" s="13">
        <v>0</v>
      </c>
      <c r="H77" s="15">
        <v>-0.45</v>
      </c>
      <c r="I77" s="15">
        <v>-1</v>
      </c>
      <c r="J77" s="13">
        <v>0</v>
      </c>
      <c r="K77" s="13">
        <v>0</v>
      </c>
      <c r="L77" s="15">
        <v>-0.1111111111111111</v>
      </c>
      <c r="M77" s="18">
        <v>0</v>
      </c>
      <c r="N77" s="13"/>
      <c r="O77" s="15"/>
      <c r="P77" s="15"/>
      <c r="Q77" s="15"/>
      <c r="R77" s="94"/>
      <c r="S77" s="16"/>
    </row>
    <row r="78" spans="3:19" ht="15.75" customHeight="1" x14ac:dyDescent="0.25">
      <c r="C78" s="98" t="s">
        <v>14</v>
      </c>
      <c r="D78" s="8" t="s">
        <v>23</v>
      </c>
      <c r="E78" s="9">
        <v>0</v>
      </c>
      <c r="F78" s="10">
        <v>0</v>
      </c>
      <c r="G78" s="10">
        <v>0</v>
      </c>
      <c r="H78" s="10">
        <v>1</v>
      </c>
      <c r="I78" s="10">
        <v>2</v>
      </c>
      <c r="J78" s="10">
        <v>1</v>
      </c>
      <c r="K78" s="10">
        <v>2</v>
      </c>
      <c r="L78" s="10">
        <v>1</v>
      </c>
      <c r="M78" s="10">
        <v>2</v>
      </c>
      <c r="N78" s="10"/>
      <c r="O78" s="10"/>
      <c r="P78" s="10"/>
      <c r="Q78" s="10"/>
      <c r="R78" s="93">
        <v>9</v>
      </c>
      <c r="S78" s="16"/>
    </row>
    <row r="79" spans="3:19" ht="15.75" customHeight="1" thickBot="1" x14ac:dyDescent="0.3">
      <c r="C79" s="99"/>
      <c r="D79" s="12" t="s">
        <v>24</v>
      </c>
      <c r="E79" s="13">
        <v>0</v>
      </c>
      <c r="F79" s="13">
        <v>0</v>
      </c>
      <c r="G79" s="13">
        <v>0</v>
      </c>
      <c r="H79" s="13">
        <v>0</v>
      </c>
      <c r="I79" s="14">
        <v>1</v>
      </c>
      <c r="J79" s="15">
        <v>-0.5</v>
      </c>
      <c r="K79" s="14">
        <v>1</v>
      </c>
      <c r="L79" s="15">
        <v>-0.5</v>
      </c>
      <c r="M79" s="14">
        <v>1</v>
      </c>
      <c r="N79" s="13"/>
      <c r="O79" s="15"/>
      <c r="P79" s="15"/>
      <c r="Q79" s="15"/>
      <c r="R79" s="94"/>
      <c r="S79" s="16"/>
    </row>
    <row r="80" spans="3:19" ht="15.75" customHeight="1" x14ac:dyDescent="0.25">
      <c r="C80" s="98" t="s">
        <v>15</v>
      </c>
      <c r="D80" s="8" t="s">
        <v>23</v>
      </c>
      <c r="E80" s="9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/>
      <c r="O80" s="10"/>
      <c r="P80" s="10"/>
      <c r="Q80" s="10"/>
      <c r="R80" s="93">
        <v>0</v>
      </c>
      <c r="S80" s="16"/>
    </row>
    <row r="81" spans="3:36" ht="15.75" customHeight="1" thickBot="1" x14ac:dyDescent="0.3">
      <c r="C81" s="99"/>
      <c r="D81" s="12" t="s">
        <v>24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/>
      <c r="O81" s="15"/>
      <c r="P81" s="15"/>
      <c r="Q81" s="15"/>
      <c r="R81" s="94"/>
      <c r="S81" s="16"/>
    </row>
    <row r="82" spans="3:36" ht="15.75" customHeight="1" x14ac:dyDescent="0.25">
      <c r="C82" s="98" t="s">
        <v>26</v>
      </c>
      <c r="D82" s="8" t="s">
        <v>23</v>
      </c>
      <c r="E82" s="9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/>
      <c r="O82" s="10"/>
      <c r="P82" s="10"/>
      <c r="Q82" s="10"/>
      <c r="R82" s="93">
        <v>0</v>
      </c>
      <c r="S82" s="16"/>
    </row>
    <row r="83" spans="3:36" ht="15.75" customHeight="1" thickBot="1" x14ac:dyDescent="0.3">
      <c r="C83" s="99"/>
      <c r="D83" s="12" t="s">
        <v>24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/>
      <c r="O83" s="15"/>
      <c r="P83" s="15"/>
      <c r="Q83" s="15"/>
      <c r="R83" s="94"/>
      <c r="S83" s="16"/>
    </row>
    <row r="84" spans="3:36" ht="18" customHeight="1" x14ac:dyDescent="0.25">
      <c r="C84" s="102" t="s">
        <v>27</v>
      </c>
      <c r="D84" s="103"/>
      <c r="E84" s="19">
        <v>188</v>
      </c>
      <c r="F84" s="19">
        <v>127</v>
      </c>
      <c r="G84" s="19">
        <v>153</v>
      </c>
      <c r="H84" s="19">
        <v>177</v>
      </c>
      <c r="I84" s="19">
        <v>81</v>
      </c>
      <c r="J84" s="19">
        <v>147</v>
      </c>
      <c r="K84" s="19">
        <v>120</v>
      </c>
      <c r="L84" s="19">
        <v>94</v>
      </c>
      <c r="M84" s="19">
        <v>119</v>
      </c>
      <c r="N84" s="19"/>
      <c r="O84" s="19"/>
      <c r="P84" s="19"/>
      <c r="Q84" s="19"/>
      <c r="R84" s="104">
        <v>1018</v>
      </c>
      <c r="S84" s="16"/>
      <c r="AH84" s="20"/>
      <c r="AI84" s="20"/>
      <c r="AJ84" s="20"/>
    </row>
    <row r="85" spans="3:36" ht="18" customHeight="1" thickBot="1" x14ac:dyDescent="0.3">
      <c r="C85" s="106" t="s">
        <v>24</v>
      </c>
      <c r="D85" s="107"/>
      <c r="E85" s="21">
        <v>0</v>
      </c>
      <c r="F85" s="23">
        <v>-0.32446808510638298</v>
      </c>
      <c r="G85" s="22">
        <v>0.20472440944881889</v>
      </c>
      <c r="H85" s="22">
        <v>0.15686274509803921</v>
      </c>
      <c r="I85" s="23">
        <v>-0.5423728813559322</v>
      </c>
      <c r="J85" s="22">
        <v>0.81481481481481477</v>
      </c>
      <c r="K85" s="23">
        <v>-0.18367346938775511</v>
      </c>
      <c r="L85" s="23">
        <v>-0.21666666666666667</v>
      </c>
      <c r="M85" s="22">
        <v>0.26595744680851063</v>
      </c>
      <c r="N85" s="22"/>
      <c r="O85" s="23"/>
      <c r="P85" s="23"/>
      <c r="Q85" s="23"/>
      <c r="R85" s="105"/>
      <c r="S85" s="16"/>
      <c r="AH85" s="20"/>
      <c r="AI85" s="20"/>
      <c r="AJ85" s="20"/>
    </row>
    <row r="86" spans="3:36" ht="15.75" customHeight="1" x14ac:dyDescent="0.25">
      <c r="R86" s="16"/>
      <c r="AG86" s="7"/>
      <c r="AJ86" s="6"/>
    </row>
    <row r="87" spans="3:36" ht="15.75" customHeight="1" x14ac:dyDescent="0.25"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6"/>
      <c r="AG87" s="7"/>
      <c r="AJ87" s="6"/>
    </row>
  </sheetData>
  <mergeCells count="78">
    <mergeCell ref="C84:D84"/>
    <mergeCell ref="R84:R85"/>
    <mergeCell ref="C85:D85"/>
    <mergeCell ref="C80:C81"/>
    <mergeCell ref="R80:R81"/>
    <mergeCell ref="C82:C83"/>
    <mergeCell ref="R82:R83"/>
    <mergeCell ref="C76:C77"/>
    <mergeCell ref="R76:R77"/>
    <mergeCell ref="C78:C79"/>
    <mergeCell ref="R78:R79"/>
    <mergeCell ref="C72:C73"/>
    <mergeCell ref="R72:R73"/>
    <mergeCell ref="C74:C75"/>
    <mergeCell ref="R74:R75"/>
    <mergeCell ref="C68:C69"/>
    <mergeCell ref="R68:R69"/>
    <mergeCell ref="C70:C71"/>
    <mergeCell ref="R70:R71"/>
    <mergeCell ref="C64:C65"/>
    <mergeCell ref="R64:R65"/>
    <mergeCell ref="C66:C67"/>
    <mergeCell ref="R66:R67"/>
    <mergeCell ref="C60:C61"/>
    <mergeCell ref="R60:R61"/>
    <mergeCell ref="C62:C63"/>
    <mergeCell ref="R62:R63"/>
    <mergeCell ref="C56:C57"/>
    <mergeCell ref="R56:R57"/>
    <mergeCell ref="C58:C59"/>
    <mergeCell ref="R58:R59"/>
    <mergeCell ref="C52:C53"/>
    <mergeCell ref="R52:R53"/>
    <mergeCell ref="C54:C55"/>
    <mergeCell ref="R54:R55"/>
    <mergeCell ref="C47:R47"/>
    <mergeCell ref="C49:D49"/>
    <mergeCell ref="C50:C51"/>
    <mergeCell ref="R50:R51"/>
    <mergeCell ref="C40:D40"/>
    <mergeCell ref="R40:R41"/>
    <mergeCell ref="C41:D41"/>
    <mergeCell ref="C36:C37"/>
    <mergeCell ref="R36:R37"/>
    <mergeCell ref="C38:C39"/>
    <mergeCell ref="R38:R39"/>
    <mergeCell ref="C32:C33"/>
    <mergeCell ref="R32:R33"/>
    <mergeCell ref="C34:C35"/>
    <mergeCell ref="R34:R35"/>
    <mergeCell ref="C28:C29"/>
    <mergeCell ref="R28:R29"/>
    <mergeCell ref="C30:C31"/>
    <mergeCell ref="R30:R31"/>
    <mergeCell ref="C24:C25"/>
    <mergeCell ref="R24:R25"/>
    <mergeCell ref="C26:C27"/>
    <mergeCell ref="R26:R27"/>
    <mergeCell ref="C20:C21"/>
    <mergeCell ref="R20:R21"/>
    <mergeCell ref="C22:C23"/>
    <mergeCell ref="R22:R23"/>
    <mergeCell ref="C16:C17"/>
    <mergeCell ref="R16:R17"/>
    <mergeCell ref="C18:C19"/>
    <mergeCell ref="R18:R19"/>
    <mergeCell ref="C12:C13"/>
    <mergeCell ref="R12:R13"/>
    <mergeCell ref="C14:C15"/>
    <mergeCell ref="R14:R15"/>
    <mergeCell ref="C8:C9"/>
    <mergeCell ref="R8:R9"/>
    <mergeCell ref="C10:C11"/>
    <mergeCell ref="R10:R11"/>
    <mergeCell ref="C3:R3"/>
    <mergeCell ref="C5:D5"/>
    <mergeCell ref="C6:C7"/>
    <mergeCell ref="R6:R7"/>
  </mergeCells>
  <pageMargins left="0.16" right="0.31" top="0.19" bottom="0.22" header="0.17" footer="0.16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</vt:i4>
      </vt:variant>
    </vt:vector>
  </HeadingPairs>
  <TitlesOfParts>
    <vt:vector size="4" baseType="lpstr">
      <vt:lpstr>بيان مقارن لعام 2021-2020</vt:lpstr>
      <vt:lpstr>نسبة النمو ( محلي + تصدير )</vt:lpstr>
      <vt:lpstr>'بيان مقارن لعام 2021-2020'!Print_Area</vt:lpstr>
      <vt:lpstr>'نسبة النمو ( محلي + تصدير 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ALHARBI</dc:creator>
  <cp:lastModifiedBy>BADIA.ALBADIA</cp:lastModifiedBy>
  <cp:lastPrinted>2021-08-08T10:15:32Z</cp:lastPrinted>
  <dcterms:created xsi:type="dcterms:W3CDTF">2021-08-08T08:49:02Z</dcterms:created>
  <dcterms:modified xsi:type="dcterms:W3CDTF">2021-09-08T06:10:36Z</dcterms:modified>
</cp:coreProperties>
</file>